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6420" activeTab="0"/>
  </bookViews>
  <sheets>
    <sheet name=" перечень непригодного ж.ф." sheetId="1" r:id="rId1"/>
  </sheets>
  <definedNames/>
  <calcPr fullCalcOnLoad="1"/>
</workbook>
</file>

<file path=xl/sharedStrings.xml><?xml version="1.0" encoding="utf-8"?>
<sst xmlns="http://schemas.openxmlformats.org/spreadsheetml/2006/main" count="1238" uniqueCount="435">
  <si>
    <t>Материал стен</t>
  </si>
  <si>
    <t>кадастровый номер земельного участка</t>
  </si>
  <si>
    <t>Количество, сформированных земельных участков</t>
  </si>
  <si>
    <t>район</t>
  </si>
  <si>
    <t>поселение</t>
  </si>
  <si>
    <t>Дата постройки дома</t>
  </si>
  <si>
    <t>Площадь земельного участка, кв. м</t>
  </si>
  <si>
    <t>№ п/п</t>
  </si>
  <si>
    <t>Адрес непригодного помещения (квартиры)</t>
  </si>
  <si>
    <t>№ помещения (квартиры)</t>
  </si>
  <si>
    <t>Количество жителей, проживающих в непригодном помещении (квартире)</t>
  </si>
  <si>
    <t>Общая площадь дома</t>
  </si>
  <si>
    <t>Этажность дома</t>
  </si>
  <si>
    <t>адрес  дома, в котором находится непригодное помещение</t>
  </si>
  <si>
    <t>Общая площадь жилых помещений, находящихся в доме</t>
  </si>
  <si>
    <t>Общая площадь помещения (квартиры), требуемого расселения</t>
  </si>
  <si>
    <t>Реквизиты заключения о признании жилого помещения непригодным для проживания</t>
  </si>
  <si>
    <t>Приложение к письму</t>
  </si>
  <si>
    <t>Красновишерский</t>
  </si>
  <si>
    <t>Верх-Язьвинское с/п</t>
  </si>
  <si>
    <t>Пермский край, Красновишерский район, п.Цепел, ул.Студенческая, 8</t>
  </si>
  <si>
    <t>дерево</t>
  </si>
  <si>
    <t>закл. МВК №155 от 29.05.2017</t>
  </si>
  <si>
    <t>Пермский край, Красновишерский район, п.Цепел, ул.Первомайская, 21</t>
  </si>
  <si>
    <t>1973</t>
  </si>
  <si>
    <t>закл.МВК №156 от 05.06.2017</t>
  </si>
  <si>
    <t>закл.МВК №157 от 05.06.2017</t>
  </si>
  <si>
    <t>Пермский край, Красновишерский район, п.Цепел, ул.Первомайская, 11</t>
  </si>
  <si>
    <t>1976</t>
  </si>
  <si>
    <t>закл.МВК № 120 от 18.11.2013</t>
  </si>
  <si>
    <t>1</t>
  </si>
  <si>
    <t>2</t>
  </si>
  <si>
    <t>закл.МВК № 160 от 25.07.2017</t>
  </si>
  <si>
    <t>Пермский край, Красновишерский район, д.Антипина, ул.Береговая, 3</t>
  </si>
  <si>
    <t>закл.МВК №158 от 05.06.2017</t>
  </si>
  <si>
    <t>Пермский край, Красновишерский район, д.Антипина, ул.Центральная,2</t>
  </si>
  <si>
    <t>1960</t>
  </si>
  <si>
    <t>закл.МВК №162 от 26.07.2017</t>
  </si>
  <si>
    <t>Пермский край, Красновишерский район, д.Яборова, ул.Центральная,22</t>
  </si>
  <si>
    <t>1971</t>
  </si>
  <si>
    <t>закл.МВК № 164 от 09.11.2017</t>
  </si>
  <si>
    <t>Пермский край, Красновишерский район, п.Цепел, ул.Первомайская, 18</t>
  </si>
  <si>
    <t>1977</t>
  </si>
  <si>
    <t>закл.МВК №150 от 27.09.2016</t>
  </si>
  <si>
    <t>4</t>
  </si>
  <si>
    <t>1962</t>
  </si>
  <si>
    <t>закл.МВК №151 от 27.09.2016</t>
  </si>
  <si>
    <t>Пермский край, Красновишерский район, с.Верх-Язьва, ул.Строителей, 12</t>
  </si>
  <si>
    <t>Пермский край, Красновишерский район, п.Северный Колчим, ул.Дружбы, 9</t>
  </si>
  <si>
    <t>1981</t>
  </si>
  <si>
    <t>закл.МВК №152 от 25.11.2016</t>
  </si>
  <si>
    <t>Пермский край, Красновишерский район, с.Верх-Язьва, ул.Молодежная, 11</t>
  </si>
  <si>
    <t>1980</t>
  </si>
  <si>
    <t>закл.МВК №139 от 02.07.2015</t>
  </si>
  <si>
    <t>1978</t>
  </si>
  <si>
    <t>закл.МВК № 144 от 04.09.2015</t>
  </si>
  <si>
    <t>Пермский край, Красновишерский район, с.Верх-Язьва, ул.Набережная,1</t>
  </si>
  <si>
    <t>1963</t>
  </si>
  <si>
    <t>закл.МВК № 145 от 04.09.2015</t>
  </si>
  <si>
    <t>Пермский край, Красновишерский район, д.Яборова, ул.Центральная,1</t>
  </si>
  <si>
    <t>закл.МВК № 148 от 01.12.2015</t>
  </si>
  <si>
    <t>закл.МВК № 132 от 22.10.2014</t>
  </si>
  <si>
    <t>Пермский край, Красновишерский район, п.Цепел, ул.Новая, 3</t>
  </si>
  <si>
    <t>1979</t>
  </si>
  <si>
    <t>закл.МВК № 136 от 05.11.2014</t>
  </si>
  <si>
    <t>Пермский край, Красновишерский район, п.Северный Колчим, ул.Советская, 5</t>
  </si>
  <si>
    <t>закл.МВК №131 от 22.10.2014</t>
  </si>
  <si>
    <t>Пермский край, Красновишерский район, п.Северный Колчим, ул.Советская, 6</t>
  </si>
  <si>
    <t>1-8</t>
  </si>
  <si>
    <t>3</t>
  </si>
  <si>
    <t>закл.МВК № 90 от 28.05.2013</t>
  </si>
  <si>
    <t>Пермский край, Красновишерский район, п.Цепел, ул.Октябрьская, 17</t>
  </si>
  <si>
    <t>1974</t>
  </si>
  <si>
    <t>закл.МВК № 93 от 28.05.2013</t>
  </si>
  <si>
    <t>Пермский край, Красновишерский район, д.Антипина, ул.Центральная,22</t>
  </si>
  <si>
    <t>закл.МВК № 99 от 28.05.2013</t>
  </si>
  <si>
    <t>Пермский край, Красновишерский район, п.Цепел, ул.Первомайская, 4</t>
  </si>
  <si>
    <t>1982</t>
  </si>
  <si>
    <t>закл.МВК№100 от 28.05.2013</t>
  </si>
  <si>
    <t>Пермский край, Красновишерский район, п.Северный Колчим, ул.Советская,6</t>
  </si>
  <si>
    <t>закл.МВК №106 от 28.05.2013</t>
  </si>
  <si>
    <t>Пермский край, Красновишерский район, с.Верх-Язьва, ул.Заречная,5</t>
  </si>
  <si>
    <t>1953</t>
  </si>
  <si>
    <t>закл.МВК №107 от 30.07.2013</t>
  </si>
  <si>
    <t>Пермский край, Красновишерский район, п.Цепел, ул.Лесная,7</t>
  </si>
  <si>
    <t>закл.МВК № 111 от 30.07.2013</t>
  </si>
  <si>
    <t>Пермский край, Красновишерский район, п.Цепел, ул.Студенческая,12</t>
  </si>
  <si>
    <t>1970</t>
  </si>
  <si>
    <t>закл.МВК № 114 от 07.10.2013</t>
  </si>
  <si>
    <t>Пермский край, Красновишерский район, п.Цепел, ул.Октябрьская,10</t>
  </si>
  <si>
    <t>1975</t>
  </si>
  <si>
    <t>закл.МВК № 117 от 07.10.2013</t>
  </si>
  <si>
    <t>Пермский край, Красновишерский район, д.Симанова, ул.Горная, 4</t>
  </si>
  <si>
    <t>закл.МВК № 68 от 05.05.2012</t>
  </si>
  <si>
    <t>Пермский край, Красновишерский район, п.Северный Колчим, ул.Гагарина,2</t>
  </si>
  <si>
    <t>закл.МВК № 69 от 05.05.2012</t>
  </si>
  <si>
    <t>Пермский край, Красновишерский район, п.Цепел, ул.Студенческая,18</t>
  </si>
  <si>
    <t>1972</t>
  </si>
  <si>
    <t>закл.МВК № 33 от 17.02.2010</t>
  </si>
  <si>
    <t>Пермский край, Красновишерский район, д.Арефина, ул.Заречная, 8</t>
  </si>
  <si>
    <t>1956</t>
  </si>
  <si>
    <t>закл.МВК №36 от  17.02.2010</t>
  </si>
  <si>
    <t>одноквар.дом</t>
  </si>
  <si>
    <t>Пермский край, Красновишерский район, д.Гришина, ул.Юбилейная,10</t>
  </si>
  <si>
    <t>1,2</t>
  </si>
  <si>
    <t>закл.МВК№5 от 14.05.2008</t>
  </si>
  <si>
    <t>Пермский край, Красновишерский район, п.Цепел, ул.Студенческая, 4</t>
  </si>
  <si>
    <t>закл.МВК №19 от 22.12.2008</t>
  </si>
  <si>
    <t>Пермский край, Красновишерский район, п.Цепел, ул.Студенческая, 1</t>
  </si>
  <si>
    <t>закл.МВК № 20 от 22.12.2008</t>
  </si>
  <si>
    <t>Усть-Язьвинское сельское поселение</t>
  </si>
  <si>
    <t>бревенчатый</t>
  </si>
  <si>
    <t>заключение МВК от 05.08.2009 № 1</t>
  </si>
  <si>
    <t>заключение МВК от 05.08.2009 № 2</t>
  </si>
  <si>
    <t>1912</t>
  </si>
  <si>
    <t>заключение МВК от 05.08.2009 № 3</t>
  </si>
  <si>
    <t>1931</t>
  </si>
  <si>
    <t>заключение МВК от 05.08.2009 № 4</t>
  </si>
  <si>
    <t>1983</t>
  </si>
  <si>
    <t>брусоовой</t>
  </si>
  <si>
    <t>заключение МВК от 11.08.2009 № 5</t>
  </si>
  <si>
    <t>1933</t>
  </si>
  <si>
    <t>заключение МВК от 02.10.2009 № 6</t>
  </si>
  <si>
    <t>заключение МВК от 05.11.2009 № 8</t>
  </si>
  <si>
    <t>заключение МВК от 05.11.2009 № 9</t>
  </si>
  <si>
    <t>1968</t>
  </si>
  <si>
    <t>брусовой</t>
  </si>
  <si>
    <t>заключение МВК от 15.12.2009 № 10</t>
  </si>
  <si>
    <t>1961</t>
  </si>
  <si>
    <t>заключение МВК от 14.01.2010 № 2</t>
  </si>
  <si>
    <t>1920</t>
  </si>
  <si>
    <t>заключение МВК от 18.03.2010 № 3</t>
  </si>
  <si>
    <t>1930</t>
  </si>
  <si>
    <t>заключение МВК от 29.04.2010 № 4</t>
  </si>
  <si>
    <t>1986</t>
  </si>
  <si>
    <t>заключение МВК от 29.04.2010 № 5</t>
  </si>
  <si>
    <t>1959</t>
  </si>
  <si>
    <t>заключение МВК от 30.06.2010 № 6</t>
  </si>
  <si>
    <t>заключение МВК от 06.04.2011 №1</t>
  </si>
  <si>
    <t>1932</t>
  </si>
  <si>
    <t xml:space="preserve">бревенчатый </t>
  </si>
  <si>
    <t>заключение МВК от 06.04.2011 №2</t>
  </si>
  <si>
    <t>заключение МВК от 06.04.2011 № 3</t>
  </si>
  <si>
    <t>заключение МВК от 06.04.2011 № 4</t>
  </si>
  <si>
    <t>1969</t>
  </si>
  <si>
    <t>заключение МВК от 04.05.2011 № 5</t>
  </si>
  <si>
    <t>заключение МВК от 04.05.2011 № 6</t>
  </si>
  <si>
    <t>заключение МВК от 27.05.2011 № 7</t>
  </si>
  <si>
    <t>заключение МВК от 27.05.2011 № 8</t>
  </si>
  <si>
    <t>1925</t>
  </si>
  <si>
    <t>заключение МВК от 05.07.2011 № 9</t>
  </si>
  <si>
    <t>заключение МВК от 24.02.2012 № 1</t>
  </si>
  <si>
    <t>заключение МВК от 24.02.2012 № 2</t>
  </si>
  <si>
    <t>1934</t>
  </si>
  <si>
    <t>заключение МВК от 28.03.2012 № 16</t>
  </si>
  <si>
    <t>заключение МВК от 27.03.2012 № 3</t>
  </si>
  <si>
    <t>заключение МВК от 28.03.2012 № 5</t>
  </si>
  <si>
    <t>заключение МВК от 28.03.2012 № 6</t>
  </si>
  <si>
    <t>заключение МВК от 28.03.2012 № 7</t>
  </si>
  <si>
    <t>заключение МВК от 28.03.2012 № 8</t>
  </si>
  <si>
    <t>заключение МВК от 28.03.2012 № 10</t>
  </si>
  <si>
    <t>1935</t>
  </si>
  <si>
    <t>заключение МВК от 28.03.2012 № 11</t>
  </si>
  <si>
    <t>заключение МВК от 28.03.2012 № 12</t>
  </si>
  <si>
    <t>1954</t>
  </si>
  <si>
    <t>заключение МВК от 28.03.2012 № 13</t>
  </si>
  <si>
    <t>заключение МВК от 28.03.2012 № 14</t>
  </si>
  <si>
    <t>заключение МВК от 28.03.2012 № 15</t>
  </si>
  <si>
    <t>заключение МВК от 10.07.2012 № 18</t>
  </si>
  <si>
    <t>заключение МВК от 11.09.2012 № 26</t>
  </si>
  <si>
    <t>заключение МВК от 17.09.2012 № 27</t>
  </si>
  <si>
    <t xml:space="preserve">заключение МВК от 17.09.2012 № 28 </t>
  </si>
  <si>
    <t>заключение МВК от 11.01.2013 № 1</t>
  </si>
  <si>
    <t>заключение МВК от 11.01.2012 № 2</t>
  </si>
  <si>
    <t>заключение МВК от 30.07.2013 № 4</t>
  </si>
  <si>
    <t>заключение МВК от 20.12.2013 № 5</t>
  </si>
  <si>
    <t>1994</t>
  </si>
  <si>
    <t>заключение МВК от 10.06.2014 № 1</t>
  </si>
  <si>
    <t>заключение МВК от 15.06.2015 № 3</t>
  </si>
  <si>
    <t>заключение МВК от 21.12.2015 № 7</t>
  </si>
  <si>
    <t>заключение МВК от 03.02.2017 № 1</t>
  </si>
  <si>
    <t>заключение МВК от 25.04.2017 № 2</t>
  </si>
  <si>
    <t>1900</t>
  </si>
  <si>
    <t>заключение МВК от 25.04.2017 № 3</t>
  </si>
  <si>
    <t>заключение МВК от 25.04.2017 № 4</t>
  </si>
  <si>
    <t>1985</t>
  </si>
  <si>
    <t>заключение МВК от 12.05.2017 № 5</t>
  </si>
  <si>
    <t>щитовой</t>
  </si>
  <si>
    <t>заключение МВК от 09.11.2017 № 10</t>
  </si>
  <si>
    <t>Итого:</t>
  </si>
  <si>
    <t>Красновишерский муниципальный район</t>
  </si>
  <si>
    <t>Вишерогорское сельское поселение</t>
  </si>
  <si>
    <t>п. Вишерогорск, ул. Пионерская, 17</t>
  </si>
  <si>
    <t>брус</t>
  </si>
  <si>
    <t>№  4 от 21.12.2017г.</t>
  </si>
  <si>
    <t>п. Вишерогорск, ул. Лесная, 6</t>
  </si>
  <si>
    <t>№ 5 от 21.12.2017г.</t>
  </si>
  <si>
    <t>п. Романиха, ул. Таёжная, 4</t>
  </si>
  <si>
    <t>№ 3 от 16.06.2017г.</t>
  </si>
  <si>
    <t>д. Заговоруха, ул. Мира, 12</t>
  </si>
  <si>
    <t>№ 2 от 18.01.2017г.</t>
  </si>
  <si>
    <t>п. Вишерогорск, ул. Зеленая, 46</t>
  </si>
  <si>
    <t>№ 2 от 07.10.2016г.</t>
  </si>
  <si>
    <t>№ 3 от 14.11.2016г.</t>
  </si>
  <si>
    <t>п. Вишерогорск, ул. Зеленая, 35</t>
  </si>
  <si>
    <t>№ 4 от 14.11.2016г.</t>
  </si>
  <si>
    <t>п. Вишерогорск, ул. Зеленая, 37</t>
  </si>
  <si>
    <t>№ 5 от 14.11.2016г.</t>
  </si>
  <si>
    <t>п. Вишерогорск, ул. Первомайская, 26</t>
  </si>
  <si>
    <t>№ 6 от 21.11.2016г.</t>
  </si>
  <si>
    <t>п. Вишерогорск, ул. Первомайская, 20</t>
  </si>
  <si>
    <t>№ 8 от 19.12.2016г.</t>
  </si>
  <si>
    <t>п.Вишерогорск, ул. Первомайская, 24</t>
  </si>
  <si>
    <t>№ 8 от 26.02.2015г.</t>
  </si>
  <si>
    <t>п. Романиха, ул. Таёжная, 11</t>
  </si>
  <si>
    <t>№ 9 от 26.02.2015г.</t>
  </si>
  <si>
    <t>д. Заговоруха, ул. Центральная, 6</t>
  </si>
  <si>
    <t>№ 10 от 27.03.2015г.</t>
  </si>
  <si>
    <t>п. Вишерогорск, ул. Лесная, 5</t>
  </si>
  <si>
    <t>№ 11 от 02.04.2015г.</t>
  </si>
  <si>
    <t>№ 12 от 03.04.2015г.</t>
  </si>
  <si>
    <t>п. Вишерогорск, ул. Зеленая, 36</t>
  </si>
  <si>
    <t>№ 13 от 31.07.2015г.</t>
  </si>
  <si>
    <t>п. Вишерогорск, ул. Зеленая, 3</t>
  </si>
  <si>
    <t>№ 14 от 21.08.2015г.</t>
  </si>
  <si>
    <t>п. Вишерогорск, ул. Зеленая, 49</t>
  </si>
  <si>
    <t>№ 15 от 21.08.2015г.</t>
  </si>
  <si>
    <t>п. Вишерогорск, ул. Пионерская, 10</t>
  </si>
  <si>
    <t>№ 16 от 21.08.2015г.</t>
  </si>
  <si>
    <t xml:space="preserve">п. Вишерогорск, ул. Зеленая, 35 </t>
  </si>
  <si>
    <t>№ 17 от 10.12.2015г.</t>
  </si>
  <si>
    <t>п. Вишерогорск, ул. Лесная, 1</t>
  </si>
  <si>
    <t xml:space="preserve"> № 1 от 03.06.2014г.</t>
  </si>
  <si>
    <t>п. Вишерогорск, ул. Пионерская, 5</t>
  </si>
  <si>
    <t>№ 2 от 03.06.2014г.</t>
  </si>
  <si>
    <t>п. Вишерогорск, ул. Пионерская, 14</t>
  </si>
  <si>
    <t>№ 3 от 03.06.2014г.</t>
  </si>
  <si>
    <t>п. Вишерогорск, ул. Зеленая, 6</t>
  </si>
  <si>
    <t>№ 4 от 03.06.2014г.</t>
  </si>
  <si>
    <t>п. Вишерогорск, ул. Зеленая, 43</t>
  </si>
  <si>
    <t>№ 5 от 03.06.2014г.</t>
  </si>
  <si>
    <t>п. Вишерогорск, ул. Пионерская, 2</t>
  </si>
  <si>
    <t>№ 6 от 20.08.2014г.</t>
  </si>
  <si>
    <t xml:space="preserve">п. Вишерогорск, ул. Зеленая, 10 </t>
  </si>
  <si>
    <t>№ 7 от 27.11.2014г.</t>
  </si>
  <si>
    <t>ИТОГО по Вишерогорскому сельскому поселению:</t>
  </si>
  <si>
    <t xml:space="preserve">Красновишерский </t>
  </si>
  <si>
    <t>Вайское</t>
  </si>
  <si>
    <t>1965 года</t>
  </si>
  <si>
    <t>одноэтажное</t>
  </si>
  <si>
    <t>№ 1 от 22.12.2017г</t>
  </si>
  <si>
    <t>1970 года</t>
  </si>
  <si>
    <t>№ 2 от 18.06.2014</t>
  </si>
  <si>
    <t>решение Красновишерского суда № 3060/18/59023-ИП</t>
  </si>
  <si>
    <t>Красновишерское городское поселение</t>
  </si>
  <si>
    <t>№ 23 от 03.05.2007</t>
  </si>
  <si>
    <t>№ 60 от 06.11.2009 № 6</t>
  </si>
  <si>
    <t>№ 12 от 30.11.2009</t>
  </si>
  <si>
    <t>№ 16 от 09.12.2009</t>
  </si>
  <si>
    <t>№ 22 от 14.01.2010</t>
  </si>
  <si>
    <t>№ 28 от 18.02.2010</t>
  </si>
  <si>
    <t>№ 31 от 02.03.2010</t>
  </si>
  <si>
    <t>№ 39 от 13.05.2010</t>
  </si>
  <si>
    <t>№ 34 от 31.03.2010</t>
  </si>
  <si>
    <t>№ 71 от 25.01.2011</t>
  </si>
  <si>
    <t>№ 74 от 14.02.2011</t>
  </si>
  <si>
    <t xml:space="preserve">двухэтажное </t>
  </si>
  <si>
    <t>№ 79 от 24.04.2011</t>
  </si>
  <si>
    <t>№80 от 24.04.2011</t>
  </si>
  <si>
    <t>№ 81 от 24.04.2011</t>
  </si>
  <si>
    <t>№ 83 от 24.04.2011</t>
  </si>
  <si>
    <t>№ 89 от 12.05.2011</t>
  </si>
  <si>
    <t>№90 от 24.05.2011</t>
  </si>
  <si>
    <t>№ 94 от 17.06.2011</t>
  </si>
  <si>
    <t>№ 100 от 16.08.2011</t>
  </si>
  <si>
    <t xml:space="preserve">№ 109 от20.10.2011 </t>
  </si>
  <si>
    <t>№ 126 от19.03.2012</t>
  </si>
  <si>
    <t>№ 130 от 11.04.2012</t>
  </si>
  <si>
    <t>№ 145 от 29.06.2012</t>
  </si>
  <si>
    <t>№ 148 о  27.09.2012</t>
  </si>
  <si>
    <t>№ 160 от 17.06.2013</t>
  </si>
  <si>
    <t>№ 170 от 03.10.2013</t>
  </si>
  <si>
    <t>№ 173 от 02.12.2013</t>
  </si>
  <si>
    <t>№ 187 от 19.02.2014</t>
  </si>
  <si>
    <t>№ 192 от 18.04.2014</t>
  </si>
  <si>
    <t>№ 196 от 12.05.2014</t>
  </si>
  <si>
    <t>№  198 от 06.06.2014</t>
  </si>
  <si>
    <t>№ 203 от 26.06.2014</t>
  </si>
  <si>
    <t>№ 204 от 26.06.2014</t>
  </si>
  <si>
    <t>№ 206 от 03.07.2014</t>
  </si>
  <si>
    <t>№ 207 от 10.09.2014</t>
  </si>
  <si>
    <t>№ 213 от 02.12.2014</t>
  </si>
  <si>
    <t>№ 231 от 17.03.2015</t>
  </si>
  <si>
    <t>№ 247 от 03.07.2015</t>
  </si>
  <si>
    <t>№ 250 от 12.08.2015</t>
  </si>
  <si>
    <t>№ 256 от 21.10.2015</t>
  </si>
  <si>
    <t>№ 262 от 27.11.2015</t>
  </si>
  <si>
    <t>№ 273 от 07.04.2016</t>
  </si>
  <si>
    <t>№ 274 от 07.04.2016</t>
  </si>
  <si>
    <t>№ 291 от 20.07.2016</t>
  </si>
  <si>
    <t>№ 299 от 17.11.2016</t>
  </si>
  <si>
    <t>№ 305 от 09.12.2016</t>
  </si>
  <si>
    <t>№ 324 от 06.04.2017</t>
  </si>
  <si>
    <t>№ 323 от 06.04.2017</t>
  </si>
  <si>
    <t>№ 325 от 06.04.2017</t>
  </si>
  <si>
    <t>№ 328 от 06.04.2017</t>
  </si>
  <si>
    <t>№ 329 от 06.04.2017</t>
  </si>
  <si>
    <t>№ 333 от 19.06.2017</t>
  </si>
  <si>
    <t>№ 334 от 19.06.2017</t>
  </si>
  <si>
    <t>№ 335 от 19.06.2017</t>
  </si>
  <si>
    <t>№ 337 от 19.07.2017</t>
  </si>
  <si>
    <t>№ 2 от 17.01.2018</t>
  </si>
  <si>
    <t>№ 3 от 20.11.2017</t>
  </si>
  <si>
    <t>№ 2 от 20.11.2017</t>
  </si>
  <si>
    <t>№ 1 от 20.11.2017</t>
  </si>
  <si>
    <t>Всего по муниципальному району:</t>
  </si>
  <si>
    <t>ИТОГО по Вайскому  сельскому поселению:</t>
  </si>
  <si>
    <t>Итого по Красновишерскому городскому поселению:</t>
  </si>
  <si>
    <t xml:space="preserve">                                      расположенного на территории Красновишерского  муниципального района по состоянию на 01.02.2018 г.</t>
  </si>
  <si>
    <t xml:space="preserve">                                  Перечень непригодного жилищного фонда,</t>
  </si>
  <si>
    <t>п.Данилов Луг, ул.Набережная, 16</t>
  </si>
  <si>
    <t>д.Нижняя Язьва, ул.Верхняя, 42</t>
  </si>
  <si>
    <t>д.Федорцова, ул.Центральная, 15</t>
  </si>
  <si>
    <t>п.Булатово, ул.Нижняя, 1</t>
  </si>
  <si>
    <t>п.Березовая Старица, ул.Трактовая, 11</t>
  </si>
  <si>
    <t>п.Данилов Луг, ул.Центральная, 8</t>
  </si>
  <si>
    <t>п.Данилов Луг, ул.Центральная, 2</t>
  </si>
  <si>
    <t>п.Данилов Луг, ул.Центральная, 42</t>
  </si>
  <si>
    <t>п.Данилов Луг, ул.Центральная, 11</t>
  </si>
  <si>
    <t>п.Березовая Старица, ул.Мира, 6</t>
  </si>
  <si>
    <t>д.Нижняя Язьва, ул.Верхняя, 20</t>
  </si>
  <si>
    <t>д.Федорцова, ул.Береговая, 10</t>
  </si>
  <si>
    <t>п.Усть-Язьва, ул.Набережная, 8</t>
  </si>
  <si>
    <t>п.Усть-Язьва, ул.Мостовая,9</t>
  </si>
  <si>
    <t>п.Данилов Луг, ул.Центральная, 22</t>
  </si>
  <si>
    <t>п.Данилов Луг, ул.Центральная, 12</t>
  </si>
  <si>
    <t>п.Данилов Луг, ул.Центральная, 21</t>
  </si>
  <si>
    <t>п.Усть-Язьва, ул.Центральная, 16</t>
  </si>
  <si>
    <t>п.Данилов Луг, ул.Победы, 12</t>
  </si>
  <si>
    <t>д.Нижняя Язьва, ул.Верхняя, 10</t>
  </si>
  <si>
    <t>п.Булатово, ул.Южная, 1</t>
  </si>
  <si>
    <t>п.Булатово, ул.Южная, 4</t>
  </si>
  <si>
    <t>д.Федорцова, ул.Центральная, 9</t>
  </si>
  <si>
    <t>п.Усть-Язьва, ул.Центральная, 25</t>
  </si>
  <si>
    <t>п.Данилов Луг, ул.Октября, 9</t>
  </si>
  <si>
    <t>п.Березовая Старица, ул.Трактовая, 14</t>
  </si>
  <si>
    <t>п.Березовая Старица, ул.Лесная, 4</t>
  </si>
  <si>
    <t>п.Данилов Луг, ул.Центральная,9</t>
  </si>
  <si>
    <t>п.Данилов Луг, ул.Центральная, 17</t>
  </si>
  <si>
    <t>п.Данилов Луг, ул.Центральная, 25</t>
  </si>
  <si>
    <t>п.Данилов Луг, ул.Центральная, 31</t>
  </si>
  <si>
    <t>п.Данилов Луг, ул.Центральная, 32</t>
  </si>
  <si>
    <t>п.Данилов Луг, ул.Центральная, 34</t>
  </si>
  <si>
    <t>п.Данилов Луг, ул.Набережная, 14</t>
  </si>
  <si>
    <t>п.Данилов Луг, ул.Набережная, 15</t>
  </si>
  <si>
    <t>п.Усть-Язьва, ул.Производственная, 2</t>
  </si>
  <si>
    <t>п.Усть-Язьва, ул.Кирова , 12</t>
  </si>
  <si>
    <t>п.Березовая Старица, ул.Набережная, 20</t>
  </si>
  <si>
    <t>п.Булатово, ул.Верхняя, 12</t>
  </si>
  <si>
    <t>п.Усть-Язьва, ул.Пушкина, 2</t>
  </si>
  <si>
    <t>п.Котомыш, ул.Береговая, 16</t>
  </si>
  <si>
    <t>п.Котомыш, ул.Береговая, 14</t>
  </si>
  <si>
    <t>п.Данилов Луг, ул.Октября, 6</t>
  </si>
  <si>
    <t>п.Березовая Старица, ул.Мира, 11</t>
  </si>
  <si>
    <t>п.Усть-Язьва, ул.Маяковского, 14</t>
  </si>
  <si>
    <t>п.Усть-Язьва, ул.Центральная, 9</t>
  </si>
  <si>
    <t>п.Усть-Язьва, ул.Центральная, 29</t>
  </si>
  <si>
    <t>с.Губдор, ул.Чердынская, 9</t>
  </si>
  <si>
    <t>д.Нижняя Язьва, ул.Центральная, 39</t>
  </si>
  <si>
    <t>п.Усть-Язьва, ул.Горького, 7</t>
  </si>
  <si>
    <t>п.Данилов Луг, ул.Победы, 11</t>
  </si>
  <si>
    <t>д.Федорцова, ул.Центральная, 7</t>
  </si>
  <si>
    <t>п.Усть-Язьва, ул.Акулова, 3</t>
  </si>
  <si>
    <t>п.Данилов Луг, ул.Октября, 10</t>
  </si>
  <si>
    <t>п.Усть-Язьва, ул.Мостовая, 6</t>
  </si>
  <si>
    <t>п. Вёлс ул. Дружбы, 7</t>
  </si>
  <si>
    <t>п. Волынка ул. Новая, 19</t>
  </si>
  <si>
    <t>п. Волынка ул. Зелёная, 40</t>
  </si>
  <si>
    <t>г.Красновишерск, ул. Комсомольская, 50</t>
  </si>
  <si>
    <t>Красновишерский район, д. Оралова, ул. Родниковая,15</t>
  </si>
  <si>
    <t>г. Красновишерск, ул. Дзержинского, 27</t>
  </si>
  <si>
    <t>г.Красновишерск, ул. Коммунистическая, 42</t>
  </si>
  <si>
    <t>Красновишерский район, п. Набережный, ул. Геологов, 26</t>
  </si>
  <si>
    <t>Красновишерский район, п. Набережный, ул. Геологов, 16</t>
  </si>
  <si>
    <t>г. Красновишерск, ул. 7 Ноября, 10</t>
  </si>
  <si>
    <t>г. Красновишерск, ул. Матросова ,13</t>
  </si>
  <si>
    <t>Красновишерский район, п. Сейсмопартия, ул. Геофизиков, 5</t>
  </si>
  <si>
    <t>№ 30 от 02.03.2010</t>
  </si>
  <si>
    <t>Красновишерский район, п. Бахари, ул. Полюдная, 2</t>
  </si>
  <si>
    <t>г. Красновишерск, ул. Садовая, 7</t>
  </si>
  <si>
    <t>г. Красновишерск, ул. Гагарина,5</t>
  </si>
  <si>
    <t>г. Красновишерск, ул. Гагарина, 46</t>
  </si>
  <si>
    <t>г. Красновишерск, ул. Садовая,2</t>
  </si>
  <si>
    <t>г. Красновишерск, ул. Коммунальная, 7</t>
  </si>
  <si>
    <t>Красновишерский район, д. Оралова, ул. Родниковая, 22</t>
  </si>
  <si>
    <t>г. Красновишерск, ул. Яборова, 5</t>
  </si>
  <si>
    <t>г.Красновишерск, ул. Новая, 43</t>
  </si>
  <si>
    <t>г. Красновишерск, ул. Коммунальная, 8</t>
  </si>
  <si>
    <t>г.Красновишерск, ул.Гелогов, 11</t>
  </si>
  <si>
    <t>г. Красновишерск, ул. 7 Ноября, 18</t>
  </si>
  <si>
    <t>г. Красновишерск, ул. Новая, 33</t>
  </si>
  <si>
    <t>Красновишерский район, п.Бахари, ул. Береговая, 7</t>
  </si>
  <si>
    <t>Г. Красновишерск, ул. 7 Ноября, 6</t>
  </si>
  <si>
    <t>Красновишерский район, пос. Ключи,1</t>
  </si>
  <si>
    <t>г. Красновишерск, ул. Боровая, 11</t>
  </si>
  <si>
    <t>г. Красновишерск, уо. Коммунистическая, 2</t>
  </si>
  <si>
    <t>г. Красновишерск, ул. Соликамское шоссе, 10</t>
  </si>
  <si>
    <t>г. Красновишерск, ул. Березниковская, 27</t>
  </si>
  <si>
    <t>Красновишерский район, п. Набережный, ул. Лесная, 54</t>
  </si>
  <si>
    <t>Красновишерский район, п. Набережный, ул. Геологов, 12</t>
  </si>
  <si>
    <t>Красновишерский район, п. Набережный, ул. Геологов, 6</t>
  </si>
  <si>
    <t>г.Красновишерск, ул. Островского, 3</t>
  </si>
  <si>
    <t>г. Красновишерск, ул. Комсомольская, 28</t>
  </si>
  <si>
    <t>г. Красновишерск, ул. Сплавщиков, 3</t>
  </si>
  <si>
    <t>Красновишерский район, пос. Ключи, 2</t>
  </si>
  <si>
    <t>г. Красновишерск, ул. 7 Ноября, 16</t>
  </si>
  <si>
    <t>г. Красновишерск, ул, Коммунистическая, 8</t>
  </si>
  <si>
    <t>Красновишерский район, п. Набережный, ул. Геологов, 27б</t>
  </si>
  <si>
    <t>г. Красновишерск, ул. Новая, 47</t>
  </si>
  <si>
    <t>г. Красновишерск, ул. Березниковская, 32</t>
  </si>
  <si>
    <t>г. Красновишерск, ул. Космонавтов, 6</t>
  </si>
  <si>
    <t>г. Красновишерск, ул.Беляева, 7</t>
  </si>
  <si>
    <t>г. Красновишерск, ул.  Железнодорожная, 3</t>
  </si>
  <si>
    <t>Красновишерский район, п. Набережный, ул. Геологов, 20</t>
  </si>
  <si>
    <t>Красновишерский район, п. Набережный, ул. Геологов , 6</t>
  </si>
  <si>
    <t>Красновишерский район, п. Набережный, ул. Ващенко, 33</t>
  </si>
  <si>
    <t>г. Красновишерск, ул. Октябрьская, 6</t>
  </si>
  <si>
    <t>г. Красновишерск, ул. Дзержинского, 15</t>
  </si>
  <si>
    <t>8(2)</t>
  </si>
  <si>
    <t>г. Красновишерск, ул.1 М. Горького, 26</t>
  </si>
  <si>
    <t>г. Красновишерск, ул. 9-й Пятилетки, 9</t>
  </si>
  <si>
    <t>Красновишерский район, п. Набережный, ул. Лесная, 52</t>
  </si>
  <si>
    <t>Г. Красновишерск, ул. 7 Ноября, 12</t>
  </si>
  <si>
    <t>200,00</t>
  </si>
  <si>
    <t>стоит защита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</si>
</sst>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;[Red]0.00"/>
    <numFmt numFmtId="180" formatCode="0.0;[Red]0.0"/>
    <numFmt numFmtId="181" formatCode="#,##0.000"/>
    <numFmt numFmtId="182" formatCode="0;[Red]0"/>
    <numFmt numFmtId="183" formatCode="0.000000"/>
    <numFmt numFmtId="184" formatCode="0.000"/>
    <numFmt numFmtId="185" formatCode="0_ ;[Red]\-0\ "/>
    <numFmt numFmtId="186" formatCode="0.0_ ;[Red]\-0.0\ "/>
    <numFmt numFmtId="187" formatCode="#,##0_ ;\-#,##0\ "/>
    <numFmt numFmtId="188" formatCode="###\ ###\ ###\ ##0.00"/>
    <numFmt numFmtId="189" formatCode="mmm/yyyy"/>
    <numFmt numFmtId="190" formatCode="#,##0.00[$руб.-419];[Red]\-#,##0.00[$руб.-419]"/>
    <numFmt numFmtId="191" formatCode="[$-419]General"/>
    <numFmt numFmtId="192" formatCode="#,##0.00\ _₽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1" fontId="28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14" fontId="3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 vertical="top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2"/>
  <sheetViews>
    <sheetView tabSelected="1" zoomScale="60" zoomScaleNormal="60" zoomScalePageLayoutView="0" workbookViewId="0" topLeftCell="A130">
      <selection activeCell="J186" sqref="J186"/>
    </sheetView>
  </sheetViews>
  <sheetFormatPr defaultColWidth="9.00390625" defaultRowHeight="12.75"/>
  <cols>
    <col min="1" max="1" width="9.375" style="0" customWidth="1"/>
    <col min="2" max="2" width="43.75390625" style="0" customWidth="1"/>
    <col min="3" max="4" width="28.625" style="0" customWidth="1"/>
    <col min="5" max="5" width="17.875" style="0" customWidth="1"/>
    <col min="6" max="7" width="14.75390625" style="0" customWidth="1"/>
    <col min="8" max="8" width="19.75390625" style="0" customWidth="1"/>
    <col min="9" max="9" width="23.625" style="0" customWidth="1"/>
    <col min="10" max="10" width="18.25390625" style="0" customWidth="1"/>
    <col min="11" max="11" width="15.00390625" style="0" customWidth="1"/>
    <col min="12" max="12" width="18.375" style="0" customWidth="1"/>
    <col min="13" max="13" width="37.625" style="0" customWidth="1"/>
    <col min="14" max="14" width="15.625" style="0" hidden="1" customWidth="1"/>
    <col min="15" max="15" width="13.625" style="0" hidden="1" customWidth="1"/>
    <col min="16" max="16" width="1.25" style="0" hidden="1" customWidth="1"/>
    <col min="28" max="28" width="12.125" style="0" bestFit="1" customWidth="1"/>
    <col min="31" max="31" width="12.125" style="0" bestFit="1" customWidth="1"/>
  </cols>
  <sheetData>
    <row r="1" ht="18.75">
      <c r="K1" s="16" t="s">
        <v>17</v>
      </c>
    </row>
    <row r="2" ht="18.75">
      <c r="C2" s="34" t="s">
        <v>319</v>
      </c>
    </row>
    <row r="3" spans="2:3" ht="18.75">
      <c r="B3" s="34" t="s">
        <v>318</v>
      </c>
      <c r="C3" s="34"/>
    </row>
    <row r="5" spans="1:16" ht="39.75" customHeight="1">
      <c r="A5" s="78" t="s">
        <v>7</v>
      </c>
      <c r="B5" s="80" t="s">
        <v>8</v>
      </c>
      <c r="C5" s="80"/>
      <c r="D5" s="80"/>
      <c r="E5" s="80"/>
      <c r="F5" s="76" t="s">
        <v>5</v>
      </c>
      <c r="G5" s="76" t="s">
        <v>12</v>
      </c>
      <c r="H5" s="76" t="s">
        <v>0</v>
      </c>
      <c r="I5" s="76" t="s">
        <v>11</v>
      </c>
      <c r="J5" s="76" t="s">
        <v>14</v>
      </c>
      <c r="K5" s="76" t="s">
        <v>15</v>
      </c>
      <c r="L5" s="76" t="s">
        <v>10</v>
      </c>
      <c r="M5" s="76" t="s">
        <v>16</v>
      </c>
      <c r="N5" s="80" t="s">
        <v>2</v>
      </c>
      <c r="O5" s="80" t="s">
        <v>1</v>
      </c>
      <c r="P5" s="80" t="s">
        <v>6</v>
      </c>
    </row>
    <row r="6" spans="1:31" ht="112.5" customHeight="1">
      <c r="A6" s="79"/>
      <c r="B6" s="2" t="s">
        <v>3</v>
      </c>
      <c r="C6" s="2" t="s">
        <v>4</v>
      </c>
      <c r="D6" s="1" t="s">
        <v>13</v>
      </c>
      <c r="E6" s="1" t="s">
        <v>9</v>
      </c>
      <c r="F6" s="77"/>
      <c r="G6" s="77"/>
      <c r="H6" s="77"/>
      <c r="I6" s="77"/>
      <c r="J6" s="77"/>
      <c r="K6" s="77"/>
      <c r="L6" s="77"/>
      <c r="M6" s="77"/>
      <c r="N6" s="80"/>
      <c r="O6" s="80"/>
      <c r="P6" s="80"/>
      <c r="AB6" s="33">
        <v>105.6</v>
      </c>
      <c r="AE6" s="33">
        <v>105.6</v>
      </c>
    </row>
    <row r="7" spans="1:31" ht="89.25" customHeight="1">
      <c r="A7" s="5">
        <v>1</v>
      </c>
      <c r="B7" s="54" t="s">
        <v>246</v>
      </c>
      <c r="C7" s="22" t="s">
        <v>19</v>
      </c>
      <c r="D7" s="6" t="s">
        <v>20</v>
      </c>
      <c r="E7" s="9">
        <v>1</v>
      </c>
      <c r="F7" s="9">
        <v>1968</v>
      </c>
      <c r="G7" s="9">
        <v>1</v>
      </c>
      <c r="H7" s="6" t="s">
        <v>21</v>
      </c>
      <c r="I7" s="33">
        <v>105.6</v>
      </c>
      <c r="J7" s="33">
        <v>105.6</v>
      </c>
      <c r="K7" s="33">
        <v>53.5</v>
      </c>
      <c r="L7" s="8">
        <v>2</v>
      </c>
      <c r="M7" s="9" t="s">
        <v>22</v>
      </c>
      <c r="N7" s="3"/>
      <c r="O7" s="4"/>
      <c r="P7" s="4"/>
      <c r="AB7" s="59">
        <v>92.1</v>
      </c>
      <c r="AE7" s="14">
        <v>92.1</v>
      </c>
    </row>
    <row r="8" spans="1:31" ht="75">
      <c r="A8" s="15">
        <v>2</v>
      </c>
      <c r="B8" s="55" t="s">
        <v>246</v>
      </c>
      <c r="C8" s="11" t="s">
        <v>19</v>
      </c>
      <c r="D8" s="11" t="s">
        <v>23</v>
      </c>
      <c r="E8" s="14">
        <v>1</v>
      </c>
      <c r="F8" s="14" t="s">
        <v>24</v>
      </c>
      <c r="G8" s="14">
        <v>1</v>
      </c>
      <c r="H8" s="11" t="s">
        <v>21</v>
      </c>
      <c r="I8" s="14">
        <v>92.1</v>
      </c>
      <c r="J8" s="27">
        <v>92.1</v>
      </c>
      <c r="K8" s="59">
        <v>46.1</v>
      </c>
      <c r="L8" s="13">
        <v>1</v>
      </c>
      <c r="M8" s="14" t="s">
        <v>25</v>
      </c>
      <c r="N8" s="3"/>
      <c r="O8" s="4"/>
      <c r="P8" s="4"/>
      <c r="AB8" s="59">
        <v>92.1</v>
      </c>
      <c r="AE8" s="27">
        <v>92.1</v>
      </c>
    </row>
    <row r="9" spans="1:31" ht="75">
      <c r="A9" s="15">
        <v>3</v>
      </c>
      <c r="B9" s="55" t="s">
        <v>246</v>
      </c>
      <c r="C9" s="11" t="s">
        <v>19</v>
      </c>
      <c r="D9" s="6" t="s">
        <v>23</v>
      </c>
      <c r="E9" s="14">
        <v>2</v>
      </c>
      <c r="F9" s="14">
        <v>1973</v>
      </c>
      <c r="G9" s="14">
        <v>1</v>
      </c>
      <c r="H9" s="14" t="s">
        <v>21</v>
      </c>
      <c r="I9" s="27">
        <v>92.1</v>
      </c>
      <c r="J9" s="59">
        <v>92.1</v>
      </c>
      <c r="K9" s="59">
        <v>46</v>
      </c>
      <c r="L9" s="13">
        <v>4</v>
      </c>
      <c r="M9" s="14" t="s">
        <v>26</v>
      </c>
      <c r="N9" s="3"/>
      <c r="O9" s="4"/>
      <c r="P9" s="4"/>
      <c r="AB9" s="59">
        <v>105.9</v>
      </c>
      <c r="AE9" s="27">
        <v>105.9</v>
      </c>
    </row>
    <row r="10" spans="1:31" ht="75">
      <c r="A10" s="15">
        <v>4</v>
      </c>
      <c r="B10" s="55" t="s">
        <v>246</v>
      </c>
      <c r="C10" s="11" t="s">
        <v>19</v>
      </c>
      <c r="D10" s="11" t="s">
        <v>27</v>
      </c>
      <c r="E10" s="14" t="s">
        <v>30</v>
      </c>
      <c r="F10" s="14" t="s">
        <v>28</v>
      </c>
      <c r="G10" s="14" t="s">
        <v>30</v>
      </c>
      <c r="H10" s="14" t="s">
        <v>21</v>
      </c>
      <c r="I10" s="27">
        <v>105.9</v>
      </c>
      <c r="J10" s="59">
        <v>105.9</v>
      </c>
      <c r="K10" s="59">
        <v>52.7</v>
      </c>
      <c r="L10" s="13">
        <v>2</v>
      </c>
      <c r="M10" s="14" t="s">
        <v>29</v>
      </c>
      <c r="N10" s="3"/>
      <c r="O10" s="4"/>
      <c r="P10" s="4"/>
      <c r="AB10" s="59">
        <v>105.9</v>
      </c>
      <c r="AE10" s="27">
        <v>105.9</v>
      </c>
    </row>
    <row r="11" spans="1:31" ht="75">
      <c r="A11" s="15">
        <v>5</v>
      </c>
      <c r="B11" s="55" t="s">
        <v>246</v>
      </c>
      <c r="C11" s="11" t="s">
        <v>19</v>
      </c>
      <c r="D11" s="11" t="s">
        <v>27</v>
      </c>
      <c r="E11" s="14" t="s">
        <v>31</v>
      </c>
      <c r="F11" s="14" t="s">
        <v>28</v>
      </c>
      <c r="G11" s="14" t="s">
        <v>30</v>
      </c>
      <c r="H11" s="14" t="s">
        <v>21</v>
      </c>
      <c r="I11" s="27">
        <v>105.9</v>
      </c>
      <c r="J11" s="59">
        <v>105.9</v>
      </c>
      <c r="K11" s="59">
        <v>53.2</v>
      </c>
      <c r="L11" s="13">
        <v>2</v>
      </c>
      <c r="M11" s="14" t="s">
        <v>32</v>
      </c>
      <c r="N11" s="3"/>
      <c r="O11" s="4"/>
      <c r="P11" s="4"/>
      <c r="AB11" s="59">
        <v>83.8</v>
      </c>
      <c r="AE11" s="27">
        <v>83.8</v>
      </c>
    </row>
    <row r="12" spans="1:31" ht="75">
      <c r="A12" s="15">
        <v>6</v>
      </c>
      <c r="B12" s="55" t="s">
        <v>246</v>
      </c>
      <c r="C12" s="11" t="s">
        <v>19</v>
      </c>
      <c r="D12" s="11" t="s">
        <v>33</v>
      </c>
      <c r="E12" s="14" t="s">
        <v>30</v>
      </c>
      <c r="F12" s="14" t="s">
        <v>28</v>
      </c>
      <c r="G12" s="14" t="s">
        <v>30</v>
      </c>
      <c r="H12" s="14" t="s">
        <v>21</v>
      </c>
      <c r="I12" s="27">
        <v>83.8</v>
      </c>
      <c r="J12" s="59">
        <v>83.8</v>
      </c>
      <c r="K12" s="59">
        <v>41.9</v>
      </c>
      <c r="L12" s="13">
        <v>2</v>
      </c>
      <c r="M12" s="14" t="s">
        <v>61</v>
      </c>
      <c r="N12" s="3"/>
      <c r="O12" s="4"/>
      <c r="P12" s="4"/>
      <c r="AB12" s="59">
        <v>83.8</v>
      </c>
      <c r="AE12" s="27">
        <v>83.8</v>
      </c>
    </row>
    <row r="13" spans="1:31" ht="75">
      <c r="A13" s="15">
        <v>7</v>
      </c>
      <c r="B13" s="55" t="s">
        <v>246</v>
      </c>
      <c r="C13" s="11" t="s">
        <v>19</v>
      </c>
      <c r="D13" s="11" t="s">
        <v>33</v>
      </c>
      <c r="E13" s="14" t="s">
        <v>31</v>
      </c>
      <c r="F13" s="14" t="s">
        <v>28</v>
      </c>
      <c r="G13" s="14" t="s">
        <v>30</v>
      </c>
      <c r="H13" s="14" t="s">
        <v>21</v>
      </c>
      <c r="I13" s="27">
        <v>83.8</v>
      </c>
      <c r="J13" s="59">
        <v>83.8</v>
      </c>
      <c r="K13" s="59">
        <v>41.9</v>
      </c>
      <c r="L13" s="13">
        <v>2</v>
      </c>
      <c r="M13" s="14" t="s">
        <v>34</v>
      </c>
      <c r="N13" s="3"/>
      <c r="O13" s="4"/>
      <c r="P13" s="4"/>
      <c r="AB13" s="59">
        <v>50</v>
      </c>
      <c r="AE13" s="27">
        <v>50</v>
      </c>
    </row>
    <row r="14" spans="1:31" ht="75">
      <c r="A14" s="15">
        <v>8</v>
      </c>
      <c r="B14" s="55" t="s">
        <v>246</v>
      </c>
      <c r="C14" s="11" t="s">
        <v>19</v>
      </c>
      <c r="D14" s="11" t="s">
        <v>35</v>
      </c>
      <c r="E14" s="14" t="s">
        <v>102</v>
      </c>
      <c r="F14" s="14" t="s">
        <v>36</v>
      </c>
      <c r="G14" s="14" t="s">
        <v>30</v>
      </c>
      <c r="H14" s="14" t="s">
        <v>21</v>
      </c>
      <c r="I14" s="27">
        <v>50</v>
      </c>
      <c r="J14" s="59">
        <v>50</v>
      </c>
      <c r="K14" s="59">
        <v>50</v>
      </c>
      <c r="L14" s="13">
        <v>4</v>
      </c>
      <c r="M14" s="14" t="s">
        <v>37</v>
      </c>
      <c r="N14" s="3"/>
      <c r="O14" s="4"/>
      <c r="P14" s="4"/>
      <c r="AB14" s="59">
        <v>48</v>
      </c>
      <c r="AE14" s="27">
        <v>48</v>
      </c>
    </row>
    <row r="15" spans="1:31" ht="75">
      <c r="A15" s="15">
        <v>9</v>
      </c>
      <c r="B15" s="55" t="s">
        <v>246</v>
      </c>
      <c r="C15" s="11" t="s">
        <v>19</v>
      </c>
      <c r="D15" s="11" t="s">
        <v>38</v>
      </c>
      <c r="E15" s="14" t="s">
        <v>102</v>
      </c>
      <c r="F15" s="14" t="s">
        <v>39</v>
      </c>
      <c r="G15" s="14" t="s">
        <v>30</v>
      </c>
      <c r="H15" s="14" t="s">
        <v>21</v>
      </c>
      <c r="I15" s="27">
        <v>48</v>
      </c>
      <c r="J15" s="59">
        <v>48</v>
      </c>
      <c r="K15" s="59">
        <v>48</v>
      </c>
      <c r="L15" s="13">
        <v>1</v>
      </c>
      <c r="M15" s="14" t="s">
        <v>40</v>
      </c>
      <c r="N15" s="3"/>
      <c r="O15" s="4"/>
      <c r="P15" s="4"/>
      <c r="AB15" s="59">
        <v>92.1</v>
      </c>
      <c r="AE15" s="27">
        <v>92.1</v>
      </c>
    </row>
    <row r="16" spans="1:31" ht="75">
      <c r="A16" s="15">
        <v>10</v>
      </c>
      <c r="B16" s="55" t="s">
        <v>246</v>
      </c>
      <c r="C16" s="11" t="s">
        <v>19</v>
      </c>
      <c r="D16" s="11" t="s">
        <v>41</v>
      </c>
      <c r="E16" s="14" t="s">
        <v>30</v>
      </c>
      <c r="F16" s="14" t="s">
        <v>42</v>
      </c>
      <c r="G16" s="14" t="s">
        <v>30</v>
      </c>
      <c r="H16" s="14" t="s">
        <v>21</v>
      </c>
      <c r="I16" s="27">
        <v>92.1</v>
      </c>
      <c r="J16" s="59">
        <v>92.1</v>
      </c>
      <c r="K16" s="59">
        <v>46</v>
      </c>
      <c r="L16" s="13">
        <v>3</v>
      </c>
      <c r="M16" s="14" t="s">
        <v>43</v>
      </c>
      <c r="N16" s="3"/>
      <c r="O16" s="4"/>
      <c r="P16" s="4"/>
      <c r="AB16" s="59">
        <v>340</v>
      </c>
      <c r="AE16" s="27">
        <v>340</v>
      </c>
    </row>
    <row r="17" spans="1:31" ht="91.5" customHeight="1">
      <c r="A17" s="15">
        <v>11</v>
      </c>
      <c r="B17" s="55" t="s">
        <v>246</v>
      </c>
      <c r="C17" s="11" t="s">
        <v>19</v>
      </c>
      <c r="D17" s="11" t="s">
        <v>48</v>
      </c>
      <c r="E17" s="14" t="s">
        <v>44</v>
      </c>
      <c r="F17" s="14" t="s">
        <v>45</v>
      </c>
      <c r="G17" s="14" t="s">
        <v>31</v>
      </c>
      <c r="H17" s="14" t="s">
        <v>21</v>
      </c>
      <c r="I17" s="27">
        <v>340</v>
      </c>
      <c r="J17" s="59">
        <v>305</v>
      </c>
      <c r="K17" s="59">
        <v>38.1</v>
      </c>
      <c r="L17" s="13">
        <v>2</v>
      </c>
      <c r="M17" s="14" t="s">
        <v>46</v>
      </c>
      <c r="N17" s="3"/>
      <c r="O17" s="4"/>
      <c r="P17" s="4"/>
      <c r="AB17" s="59">
        <v>46.5</v>
      </c>
      <c r="AE17" s="27">
        <v>46.5</v>
      </c>
    </row>
    <row r="18" spans="1:31" ht="75">
      <c r="A18" s="15">
        <v>12</v>
      </c>
      <c r="B18" s="55" t="s">
        <v>246</v>
      </c>
      <c r="C18" s="11" t="s">
        <v>19</v>
      </c>
      <c r="D18" s="11" t="s">
        <v>47</v>
      </c>
      <c r="E18" s="14" t="s">
        <v>30</v>
      </c>
      <c r="F18" s="14" t="s">
        <v>49</v>
      </c>
      <c r="G18" s="14" t="s">
        <v>30</v>
      </c>
      <c r="H18" s="14" t="s">
        <v>21</v>
      </c>
      <c r="I18" s="27">
        <v>46.5</v>
      </c>
      <c r="J18" s="59">
        <v>46.5</v>
      </c>
      <c r="K18" s="59">
        <v>46.5</v>
      </c>
      <c r="L18" s="13">
        <v>2</v>
      </c>
      <c r="M18" s="14" t="s">
        <v>50</v>
      </c>
      <c r="N18" s="3"/>
      <c r="O18" s="4"/>
      <c r="P18" s="4"/>
      <c r="AB18" s="59">
        <v>98.8</v>
      </c>
      <c r="AE18" s="27">
        <v>98.8</v>
      </c>
    </row>
    <row r="19" spans="1:31" ht="75">
      <c r="A19" s="15">
        <v>13</v>
      </c>
      <c r="B19" s="55" t="s">
        <v>246</v>
      </c>
      <c r="C19" s="11" t="s">
        <v>19</v>
      </c>
      <c r="D19" s="11" t="s">
        <v>51</v>
      </c>
      <c r="E19" s="14" t="s">
        <v>44</v>
      </c>
      <c r="F19" s="14" t="s">
        <v>52</v>
      </c>
      <c r="G19" s="14" t="s">
        <v>30</v>
      </c>
      <c r="H19" s="14" t="s">
        <v>21</v>
      </c>
      <c r="I19" s="27">
        <v>98.8</v>
      </c>
      <c r="J19" s="59">
        <v>98.8</v>
      </c>
      <c r="K19" s="59">
        <v>24.7</v>
      </c>
      <c r="L19" s="13">
        <v>2</v>
      </c>
      <c r="M19" s="14" t="s">
        <v>53</v>
      </c>
      <c r="N19" s="3"/>
      <c r="O19" s="4"/>
      <c r="P19" s="4"/>
      <c r="AB19" s="59">
        <v>101</v>
      </c>
      <c r="AE19" s="27">
        <v>101</v>
      </c>
    </row>
    <row r="20" spans="1:31" ht="75">
      <c r="A20" s="15">
        <v>14</v>
      </c>
      <c r="B20" s="55" t="s">
        <v>246</v>
      </c>
      <c r="C20" s="11" t="s">
        <v>19</v>
      </c>
      <c r="D20" s="11" t="s">
        <v>94</v>
      </c>
      <c r="E20" s="14" t="s">
        <v>31</v>
      </c>
      <c r="F20" s="14" t="s">
        <v>54</v>
      </c>
      <c r="G20" s="14" t="s">
        <v>30</v>
      </c>
      <c r="H20" s="14" t="s">
        <v>21</v>
      </c>
      <c r="I20" s="27">
        <v>101</v>
      </c>
      <c r="J20" s="59">
        <v>101</v>
      </c>
      <c r="K20" s="59">
        <v>50.5</v>
      </c>
      <c r="L20" s="13">
        <v>1</v>
      </c>
      <c r="M20" s="14" t="s">
        <v>55</v>
      </c>
      <c r="N20" s="3"/>
      <c r="O20" s="4"/>
      <c r="P20" s="4"/>
      <c r="AB20" s="59">
        <v>54.6</v>
      </c>
      <c r="AE20" s="27">
        <v>54.6</v>
      </c>
    </row>
    <row r="21" spans="1:31" ht="75">
      <c r="A21" s="15">
        <v>15</v>
      </c>
      <c r="B21" s="55" t="s">
        <v>246</v>
      </c>
      <c r="C21" s="11" t="s">
        <v>19</v>
      </c>
      <c r="D21" s="11" t="s">
        <v>56</v>
      </c>
      <c r="E21" s="14" t="s">
        <v>102</v>
      </c>
      <c r="F21" s="14" t="s">
        <v>57</v>
      </c>
      <c r="G21" s="14" t="s">
        <v>30</v>
      </c>
      <c r="H21" s="14" t="s">
        <v>21</v>
      </c>
      <c r="I21" s="27">
        <v>54.6</v>
      </c>
      <c r="J21" s="59">
        <v>54.6</v>
      </c>
      <c r="K21" s="59">
        <v>54.6</v>
      </c>
      <c r="L21" s="13">
        <v>2</v>
      </c>
      <c r="M21" s="14" t="s">
        <v>58</v>
      </c>
      <c r="N21" s="3"/>
      <c r="O21" s="4"/>
      <c r="P21" s="4"/>
      <c r="AB21" s="59">
        <v>92.2</v>
      </c>
      <c r="AE21" s="27">
        <v>92.2</v>
      </c>
    </row>
    <row r="22" spans="1:31" ht="75">
      <c r="A22" s="15">
        <v>16</v>
      </c>
      <c r="B22" s="55" t="s">
        <v>246</v>
      </c>
      <c r="C22" s="11" t="s">
        <v>19</v>
      </c>
      <c r="D22" s="11" t="s">
        <v>59</v>
      </c>
      <c r="E22" s="14" t="s">
        <v>30</v>
      </c>
      <c r="F22" s="14" t="s">
        <v>52</v>
      </c>
      <c r="G22" s="14" t="s">
        <v>30</v>
      </c>
      <c r="H22" s="14" t="s">
        <v>21</v>
      </c>
      <c r="I22" s="27">
        <v>92.2</v>
      </c>
      <c r="J22" s="59">
        <v>92.2</v>
      </c>
      <c r="K22" s="59">
        <v>46.1</v>
      </c>
      <c r="L22" s="13">
        <v>3</v>
      </c>
      <c r="M22" s="14" t="s">
        <v>60</v>
      </c>
      <c r="N22" s="3"/>
      <c r="O22" s="4"/>
      <c r="P22" s="4"/>
      <c r="AB22" s="59">
        <v>99</v>
      </c>
      <c r="AE22" s="27">
        <v>99</v>
      </c>
    </row>
    <row r="23" spans="1:31" ht="75">
      <c r="A23" s="15">
        <v>17</v>
      </c>
      <c r="B23" s="55" t="s">
        <v>246</v>
      </c>
      <c r="C23" s="11" t="s">
        <v>19</v>
      </c>
      <c r="D23" s="11" t="s">
        <v>62</v>
      </c>
      <c r="E23" s="14" t="s">
        <v>31</v>
      </c>
      <c r="F23" s="14" t="s">
        <v>63</v>
      </c>
      <c r="G23" s="14" t="s">
        <v>30</v>
      </c>
      <c r="H23" s="14" t="s">
        <v>21</v>
      </c>
      <c r="I23" s="27">
        <v>99</v>
      </c>
      <c r="J23" s="59">
        <v>99</v>
      </c>
      <c r="K23" s="59">
        <v>49.5</v>
      </c>
      <c r="L23" s="13">
        <v>2</v>
      </c>
      <c r="M23" s="14" t="s">
        <v>64</v>
      </c>
      <c r="N23" s="3"/>
      <c r="O23" s="4"/>
      <c r="P23" s="4"/>
      <c r="AB23" s="59">
        <v>280</v>
      </c>
      <c r="AE23" s="27">
        <v>280</v>
      </c>
    </row>
    <row r="24" spans="1:31" ht="93.75">
      <c r="A24" s="15">
        <v>18</v>
      </c>
      <c r="B24" s="55" t="s">
        <v>246</v>
      </c>
      <c r="C24" s="11" t="s">
        <v>19</v>
      </c>
      <c r="D24" s="11" t="s">
        <v>65</v>
      </c>
      <c r="E24" s="14" t="s">
        <v>68</v>
      </c>
      <c r="F24" s="14" t="s">
        <v>57</v>
      </c>
      <c r="G24" s="14" t="s">
        <v>31</v>
      </c>
      <c r="H24" s="14" t="s">
        <v>21</v>
      </c>
      <c r="I24" s="27">
        <v>280</v>
      </c>
      <c r="J24" s="59">
        <v>250</v>
      </c>
      <c r="K24" s="59">
        <v>250</v>
      </c>
      <c r="L24" s="13">
        <v>20</v>
      </c>
      <c r="M24" s="14" t="s">
        <v>66</v>
      </c>
      <c r="N24" s="3"/>
      <c r="O24" s="4"/>
      <c r="P24" s="4"/>
      <c r="AB24" s="59" t="s">
        <v>433</v>
      </c>
      <c r="AE24" s="27">
        <v>200</v>
      </c>
    </row>
    <row r="25" spans="1:31" ht="93.75">
      <c r="A25" s="60">
        <v>19</v>
      </c>
      <c r="B25" s="61" t="s">
        <v>246</v>
      </c>
      <c r="C25" s="63" t="s">
        <v>19</v>
      </c>
      <c r="D25" s="63" t="s">
        <v>67</v>
      </c>
      <c r="E25" s="64" t="s">
        <v>69</v>
      </c>
      <c r="F25" s="64" t="s">
        <v>57</v>
      </c>
      <c r="G25" s="64" t="s">
        <v>31</v>
      </c>
      <c r="H25" s="64" t="s">
        <v>21</v>
      </c>
      <c r="I25" s="65">
        <v>200</v>
      </c>
      <c r="J25" s="66">
        <v>200</v>
      </c>
      <c r="K25" s="66">
        <v>50</v>
      </c>
      <c r="L25" s="67">
        <v>3</v>
      </c>
      <c r="M25" s="64" t="s">
        <v>70</v>
      </c>
      <c r="N25" s="3"/>
      <c r="O25" s="4"/>
      <c r="P25" s="4"/>
      <c r="R25" s="68" t="s">
        <v>434</v>
      </c>
      <c r="AB25" s="59">
        <v>104.1</v>
      </c>
      <c r="AE25" s="27">
        <v>104.1</v>
      </c>
    </row>
    <row r="26" spans="1:31" ht="75">
      <c r="A26" s="15">
        <v>20</v>
      </c>
      <c r="B26" s="55" t="s">
        <v>246</v>
      </c>
      <c r="C26" s="11" t="s">
        <v>19</v>
      </c>
      <c r="D26" s="11" t="s">
        <v>71</v>
      </c>
      <c r="E26" s="14" t="s">
        <v>31</v>
      </c>
      <c r="F26" s="14" t="s">
        <v>72</v>
      </c>
      <c r="G26" s="14" t="s">
        <v>30</v>
      </c>
      <c r="H26" s="14" t="s">
        <v>21</v>
      </c>
      <c r="I26" s="27">
        <v>104.1</v>
      </c>
      <c r="J26" s="59">
        <v>104.1</v>
      </c>
      <c r="K26" s="59">
        <v>52</v>
      </c>
      <c r="L26" s="13">
        <v>1</v>
      </c>
      <c r="M26" s="14" t="s">
        <v>73</v>
      </c>
      <c r="N26" s="3"/>
      <c r="O26" s="4"/>
      <c r="P26" s="4"/>
      <c r="AB26" s="59">
        <v>106.8</v>
      </c>
      <c r="AE26" s="27">
        <v>106.8</v>
      </c>
    </row>
    <row r="27" spans="1:31" ht="75">
      <c r="A27" s="15">
        <v>21</v>
      </c>
      <c r="B27" s="55" t="s">
        <v>246</v>
      </c>
      <c r="C27" s="11" t="s">
        <v>19</v>
      </c>
      <c r="D27" s="11" t="s">
        <v>74</v>
      </c>
      <c r="E27" s="14" t="s">
        <v>31</v>
      </c>
      <c r="F27" s="14" t="s">
        <v>49</v>
      </c>
      <c r="G27" s="14" t="s">
        <v>30</v>
      </c>
      <c r="H27" s="14" t="s">
        <v>21</v>
      </c>
      <c r="I27" s="27">
        <v>106.8</v>
      </c>
      <c r="J27" s="59">
        <v>106.8</v>
      </c>
      <c r="K27" s="59">
        <v>55</v>
      </c>
      <c r="L27" s="13">
        <v>1</v>
      </c>
      <c r="M27" s="14" t="s">
        <v>75</v>
      </c>
      <c r="N27" s="3"/>
      <c r="O27" s="4"/>
      <c r="P27" s="4"/>
      <c r="AB27" s="59">
        <v>105</v>
      </c>
      <c r="AE27" s="27">
        <v>105</v>
      </c>
    </row>
    <row r="28" spans="1:31" ht="75">
      <c r="A28" s="15">
        <v>22</v>
      </c>
      <c r="B28" s="55" t="s">
        <v>246</v>
      </c>
      <c r="C28" s="11" t="s">
        <v>19</v>
      </c>
      <c r="D28" s="6" t="s">
        <v>76</v>
      </c>
      <c r="E28" s="14" t="s">
        <v>30</v>
      </c>
      <c r="F28" s="14" t="s">
        <v>77</v>
      </c>
      <c r="G28" s="14" t="s">
        <v>30</v>
      </c>
      <c r="H28" s="14" t="s">
        <v>21</v>
      </c>
      <c r="I28" s="27">
        <v>105</v>
      </c>
      <c r="J28" s="59">
        <v>105</v>
      </c>
      <c r="K28" s="59">
        <v>52.5</v>
      </c>
      <c r="L28" s="13">
        <v>1</v>
      </c>
      <c r="M28" s="14" t="s">
        <v>78</v>
      </c>
      <c r="N28" s="3"/>
      <c r="O28" s="4"/>
      <c r="P28" s="4"/>
      <c r="AB28" s="59">
        <v>200</v>
      </c>
      <c r="AE28" s="27">
        <v>200</v>
      </c>
    </row>
    <row r="29" spans="1:31" ht="93.75">
      <c r="A29" s="15">
        <v>23</v>
      </c>
      <c r="B29" s="55" t="s">
        <v>246</v>
      </c>
      <c r="C29" s="11" t="s">
        <v>19</v>
      </c>
      <c r="D29" s="11" t="s">
        <v>79</v>
      </c>
      <c r="E29" s="14" t="s">
        <v>44</v>
      </c>
      <c r="F29" s="14" t="s">
        <v>57</v>
      </c>
      <c r="G29" s="14" t="s">
        <v>31</v>
      </c>
      <c r="H29" s="14" t="s">
        <v>21</v>
      </c>
      <c r="I29" s="27">
        <v>200</v>
      </c>
      <c r="J29" s="59">
        <v>200</v>
      </c>
      <c r="K29" s="59">
        <v>50</v>
      </c>
      <c r="L29" s="13">
        <v>1</v>
      </c>
      <c r="M29" s="14" t="s">
        <v>80</v>
      </c>
      <c r="N29" s="3"/>
      <c r="O29" s="4"/>
      <c r="P29" s="4"/>
      <c r="AB29" s="59">
        <v>35.9</v>
      </c>
      <c r="AE29" s="27">
        <v>35.9</v>
      </c>
    </row>
    <row r="30" spans="1:31" ht="75">
      <c r="A30" s="15">
        <v>24</v>
      </c>
      <c r="B30" s="55" t="s">
        <v>246</v>
      </c>
      <c r="C30" s="11" t="s">
        <v>19</v>
      </c>
      <c r="D30" s="11" t="s">
        <v>81</v>
      </c>
      <c r="E30" s="14" t="s">
        <v>102</v>
      </c>
      <c r="F30" s="14" t="s">
        <v>82</v>
      </c>
      <c r="G30" s="14" t="s">
        <v>30</v>
      </c>
      <c r="H30" s="14" t="s">
        <v>21</v>
      </c>
      <c r="I30" s="27">
        <v>35.9</v>
      </c>
      <c r="J30" s="59">
        <v>35.9</v>
      </c>
      <c r="K30" s="59">
        <v>35.9</v>
      </c>
      <c r="L30" s="13">
        <v>4</v>
      </c>
      <c r="M30" s="14" t="s">
        <v>83</v>
      </c>
      <c r="N30" s="3"/>
      <c r="O30" s="4"/>
      <c r="P30" s="4"/>
      <c r="AB30" s="59">
        <v>93.5</v>
      </c>
      <c r="AE30" s="27">
        <v>93.5</v>
      </c>
    </row>
    <row r="31" spans="1:31" ht="75">
      <c r="A31" s="15">
        <v>25</v>
      </c>
      <c r="B31" s="55" t="s">
        <v>246</v>
      </c>
      <c r="C31" s="11" t="s">
        <v>19</v>
      </c>
      <c r="D31" s="6" t="s">
        <v>84</v>
      </c>
      <c r="E31" s="14" t="s">
        <v>30</v>
      </c>
      <c r="F31" s="14" t="s">
        <v>24</v>
      </c>
      <c r="G31" s="14" t="s">
        <v>30</v>
      </c>
      <c r="H31" s="14" t="s">
        <v>21</v>
      </c>
      <c r="I31" s="27">
        <v>93.5</v>
      </c>
      <c r="J31" s="59">
        <v>93.5</v>
      </c>
      <c r="K31" s="59">
        <v>46.7</v>
      </c>
      <c r="L31" s="13">
        <v>1</v>
      </c>
      <c r="M31" s="14" t="s">
        <v>85</v>
      </c>
      <c r="N31" s="3"/>
      <c r="O31" s="4"/>
      <c r="P31" s="4"/>
      <c r="AB31" s="59">
        <v>47.3</v>
      </c>
      <c r="AE31" s="27">
        <v>47.3</v>
      </c>
    </row>
    <row r="32" spans="1:31" ht="75">
      <c r="A32" s="15">
        <v>26</v>
      </c>
      <c r="B32" s="55" t="s">
        <v>246</v>
      </c>
      <c r="C32" s="11" t="s">
        <v>19</v>
      </c>
      <c r="D32" s="6" t="s">
        <v>86</v>
      </c>
      <c r="E32" s="14" t="s">
        <v>31</v>
      </c>
      <c r="F32" s="14" t="s">
        <v>87</v>
      </c>
      <c r="G32" s="14" t="s">
        <v>30</v>
      </c>
      <c r="H32" s="14" t="s">
        <v>21</v>
      </c>
      <c r="I32" s="27">
        <v>47.3</v>
      </c>
      <c r="J32" s="59">
        <v>47.3</v>
      </c>
      <c r="K32" s="59">
        <v>47.3</v>
      </c>
      <c r="L32" s="13">
        <v>4</v>
      </c>
      <c r="M32" s="14" t="s">
        <v>88</v>
      </c>
      <c r="N32" s="3"/>
      <c r="O32" s="4"/>
      <c r="P32" s="4"/>
      <c r="AB32" s="59">
        <v>93.8</v>
      </c>
      <c r="AE32" s="27">
        <v>93.8</v>
      </c>
    </row>
    <row r="33" spans="1:31" ht="75">
      <c r="A33" s="15">
        <v>27</v>
      </c>
      <c r="B33" s="55" t="s">
        <v>246</v>
      </c>
      <c r="C33" s="11" t="s">
        <v>19</v>
      </c>
      <c r="D33" s="6" t="s">
        <v>89</v>
      </c>
      <c r="E33" s="14" t="s">
        <v>31</v>
      </c>
      <c r="F33" s="14" t="s">
        <v>90</v>
      </c>
      <c r="G33" s="14" t="s">
        <v>30</v>
      </c>
      <c r="H33" s="14" t="s">
        <v>21</v>
      </c>
      <c r="I33" s="27">
        <v>93.8</v>
      </c>
      <c r="J33" s="59">
        <v>93.8</v>
      </c>
      <c r="K33" s="59">
        <v>46.9</v>
      </c>
      <c r="L33" s="13">
        <v>3</v>
      </c>
      <c r="M33" s="14" t="s">
        <v>91</v>
      </c>
      <c r="N33" s="3"/>
      <c r="O33" s="4"/>
      <c r="P33" s="4"/>
      <c r="AB33" s="59">
        <v>46</v>
      </c>
      <c r="AE33" s="27">
        <v>46</v>
      </c>
    </row>
    <row r="34" spans="1:31" ht="75">
      <c r="A34" s="15">
        <v>28</v>
      </c>
      <c r="B34" s="55" t="s">
        <v>246</v>
      </c>
      <c r="C34" s="11" t="s">
        <v>19</v>
      </c>
      <c r="D34" s="6" t="s">
        <v>92</v>
      </c>
      <c r="E34" s="14" t="s">
        <v>102</v>
      </c>
      <c r="F34" s="14" t="s">
        <v>49</v>
      </c>
      <c r="G34" s="14" t="s">
        <v>30</v>
      </c>
      <c r="H34" s="14" t="s">
        <v>21</v>
      </c>
      <c r="I34" s="27">
        <v>46</v>
      </c>
      <c r="J34" s="59">
        <v>46</v>
      </c>
      <c r="K34" s="59">
        <v>46</v>
      </c>
      <c r="L34" s="13">
        <v>7</v>
      </c>
      <c r="M34" s="14" t="s">
        <v>93</v>
      </c>
      <c r="N34" s="3"/>
      <c r="O34" s="4"/>
      <c r="P34" s="4"/>
      <c r="AB34" s="59">
        <v>101</v>
      </c>
      <c r="AE34" s="27">
        <v>101</v>
      </c>
    </row>
    <row r="35" spans="1:31" ht="75">
      <c r="A35" s="15">
        <v>29</v>
      </c>
      <c r="B35" s="55" t="s">
        <v>246</v>
      </c>
      <c r="C35" s="11" t="s">
        <v>19</v>
      </c>
      <c r="D35" s="11" t="s">
        <v>94</v>
      </c>
      <c r="E35" s="14" t="s">
        <v>30</v>
      </c>
      <c r="F35" s="14" t="s">
        <v>54</v>
      </c>
      <c r="G35" s="14" t="s">
        <v>30</v>
      </c>
      <c r="H35" s="14" t="s">
        <v>21</v>
      </c>
      <c r="I35" s="27">
        <v>101</v>
      </c>
      <c r="J35" s="59">
        <v>101</v>
      </c>
      <c r="K35" s="59">
        <v>50.5</v>
      </c>
      <c r="L35" s="13">
        <v>7</v>
      </c>
      <c r="M35" s="14" t="s">
        <v>95</v>
      </c>
      <c r="N35" s="3"/>
      <c r="O35" s="4"/>
      <c r="P35" s="4"/>
      <c r="AB35" s="59">
        <v>89.8</v>
      </c>
      <c r="AE35" s="27">
        <v>89.8</v>
      </c>
    </row>
    <row r="36" spans="1:31" ht="75">
      <c r="A36" s="15">
        <v>30</v>
      </c>
      <c r="B36" s="55" t="s">
        <v>246</v>
      </c>
      <c r="C36" s="11" t="s">
        <v>19</v>
      </c>
      <c r="D36" s="6" t="s">
        <v>96</v>
      </c>
      <c r="E36" s="14" t="s">
        <v>30</v>
      </c>
      <c r="F36" s="14" t="s">
        <v>97</v>
      </c>
      <c r="G36" s="14" t="s">
        <v>30</v>
      </c>
      <c r="H36" s="14" t="s">
        <v>21</v>
      </c>
      <c r="I36" s="27">
        <v>89.8</v>
      </c>
      <c r="J36" s="59">
        <v>89.8</v>
      </c>
      <c r="K36" s="59">
        <v>44.9</v>
      </c>
      <c r="L36" s="13">
        <v>4</v>
      </c>
      <c r="M36" s="14" t="s">
        <v>98</v>
      </c>
      <c r="N36" s="3"/>
      <c r="O36" s="4"/>
      <c r="P36" s="4"/>
      <c r="AB36" s="59">
        <v>34.7</v>
      </c>
      <c r="AE36" s="27">
        <v>34.7</v>
      </c>
    </row>
    <row r="37" spans="1:31" ht="75">
      <c r="A37" s="15">
        <v>31</v>
      </c>
      <c r="B37" s="55" t="s">
        <v>246</v>
      </c>
      <c r="C37" s="11" t="s">
        <v>19</v>
      </c>
      <c r="D37" s="6" t="s">
        <v>99</v>
      </c>
      <c r="E37" s="14" t="s">
        <v>102</v>
      </c>
      <c r="F37" s="14" t="s">
        <v>100</v>
      </c>
      <c r="G37" s="14" t="s">
        <v>30</v>
      </c>
      <c r="H37" s="14" t="s">
        <v>21</v>
      </c>
      <c r="I37" s="27">
        <v>34.7</v>
      </c>
      <c r="J37" s="59">
        <v>34.7</v>
      </c>
      <c r="K37" s="59">
        <v>34.7</v>
      </c>
      <c r="L37" s="13">
        <v>3</v>
      </c>
      <c r="M37" s="14" t="s">
        <v>101</v>
      </c>
      <c r="N37" s="3"/>
      <c r="O37" s="4"/>
      <c r="P37" s="4"/>
      <c r="AB37" s="59">
        <v>50.9</v>
      </c>
      <c r="AE37" s="27">
        <v>50.9</v>
      </c>
    </row>
    <row r="38" spans="1:31" ht="75">
      <c r="A38" s="15">
        <v>32</v>
      </c>
      <c r="B38" s="55" t="s">
        <v>246</v>
      </c>
      <c r="C38" s="11" t="s">
        <v>19</v>
      </c>
      <c r="D38" s="11" t="s">
        <v>103</v>
      </c>
      <c r="E38" s="14" t="s">
        <v>31</v>
      </c>
      <c r="F38" s="14" t="s">
        <v>63</v>
      </c>
      <c r="G38" s="14" t="s">
        <v>30</v>
      </c>
      <c r="H38" s="14" t="s">
        <v>21</v>
      </c>
      <c r="I38" s="27">
        <v>50.9</v>
      </c>
      <c r="J38" s="59">
        <v>50.9</v>
      </c>
      <c r="K38" s="59">
        <v>50.9</v>
      </c>
      <c r="L38" s="13">
        <v>1</v>
      </c>
      <c r="M38" s="14" t="s">
        <v>105</v>
      </c>
      <c r="N38" s="3"/>
      <c r="O38" s="4"/>
      <c r="P38" s="4"/>
      <c r="AB38" s="59">
        <v>89.8</v>
      </c>
      <c r="AE38" s="27">
        <v>89.8</v>
      </c>
    </row>
    <row r="39" spans="1:31" ht="75">
      <c r="A39" s="15">
        <v>33</v>
      </c>
      <c r="B39" s="55" t="s">
        <v>246</v>
      </c>
      <c r="C39" s="11" t="s">
        <v>19</v>
      </c>
      <c r="D39" s="6" t="s">
        <v>106</v>
      </c>
      <c r="E39" s="14" t="s">
        <v>30</v>
      </c>
      <c r="F39" s="14" t="s">
        <v>72</v>
      </c>
      <c r="G39" s="14" t="s">
        <v>30</v>
      </c>
      <c r="H39" s="14" t="s">
        <v>21</v>
      </c>
      <c r="I39" s="27">
        <v>89.8</v>
      </c>
      <c r="J39" s="59">
        <v>89.8</v>
      </c>
      <c r="K39" s="59">
        <v>44.9</v>
      </c>
      <c r="L39" s="13">
        <v>1</v>
      </c>
      <c r="M39" s="14" t="s">
        <v>107</v>
      </c>
      <c r="N39" s="3"/>
      <c r="O39" s="4"/>
      <c r="P39" s="4"/>
      <c r="AB39" s="59">
        <v>93.2</v>
      </c>
      <c r="AE39" s="27">
        <v>93.2</v>
      </c>
    </row>
    <row r="40" spans="1:31" ht="75">
      <c r="A40" s="15">
        <v>34</v>
      </c>
      <c r="B40" s="55" t="s">
        <v>246</v>
      </c>
      <c r="C40" s="11" t="s">
        <v>19</v>
      </c>
      <c r="D40" s="11" t="s">
        <v>108</v>
      </c>
      <c r="E40" s="14" t="s">
        <v>104</v>
      </c>
      <c r="F40" s="14" t="s">
        <v>90</v>
      </c>
      <c r="G40" s="14" t="s">
        <v>30</v>
      </c>
      <c r="H40" s="14" t="s">
        <v>21</v>
      </c>
      <c r="I40" s="27">
        <v>93.2</v>
      </c>
      <c r="J40" s="59">
        <v>93.2</v>
      </c>
      <c r="K40" s="59">
        <v>93.2</v>
      </c>
      <c r="L40" s="13">
        <v>5</v>
      </c>
      <c r="M40" s="14" t="s">
        <v>109</v>
      </c>
      <c r="N40" s="3"/>
      <c r="O40" s="4"/>
      <c r="P40" s="4"/>
      <c r="AB40" s="62">
        <f>SUM(AB6:AB39)</f>
        <v>3263.2000000000003</v>
      </c>
      <c r="AE40" s="62">
        <f>SUM(AE6:AE39)</f>
        <v>3463.2000000000003</v>
      </c>
    </row>
    <row r="41" spans="1:16" ht="18.75">
      <c r="A41" s="15"/>
      <c r="B41" s="29" t="s">
        <v>189</v>
      </c>
      <c r="C41" s="11"/>
      <c r="D41" s="6"/>
      <c r="E41" s="9"/>
      <c r="F41" s="9"/>
      <c r="G41" s="9"/>
      <c r="H41" s="9"/>
      <c r="I41" s="44">
        <f>SUM(I7:I40)</f>
        <v>3463.2000000000003</v>
      </c>
      <c r="J41" s="7">
        <f>SUM(J7:J40)</f>
        <v>3398.2000000000003</v>
      </c>
      <c r="K41" s="7">
        <f>SUM(K7:K40)</f>
        <v>1840.7000000000007</v>
      </c>
      <c r="L41" s="8">
        <f>SUM(L7:L40)</f>
        <v>104</v>
      </c>
      <c r="M41" s="9"/>
      <c r="N41" s="17"/>
      <c r="O41" s="18"/>
      <c r="P41" s="18"/>
    </row>
    <row r="42" spans="1:16" ht="37.5">
      <c r="A42" s="21"/>
      <c r="B42" s="45" t="s">
        <v>18</v>
      </c>
      <c r="C42" s="22" t="s">
        <v>110</v>
      </c>
      <c r="D42" s="9" t="s">
        <v>320</v>
      </c>
      <c r="E42" s="56">
        <v>2</v>
      </c>
      <c r="F42" s="9">
        <v>1934</v>
      </c>
      <c r="G42" s="9">
        <v>1</v>
      </c>
      <c r="H42" s="6" t="s">
        <v>111</v>
      </c>
      <c r="I42" s="26">
        <v>80</v>
      </c>
      <c r="J42" s="26">
        <v>80</v>
      </c>
      <c r="K42" s="26">
        <v>36</v>
      </c>
      <c r="L42" s="52">
        <v>1</v>
      </c>
      <c r="M42" s="9" t="s">
        <v>112</v>
      </c>
      <c r="N42" s="17"/>
      <c r="O42" s="18"/>
      <c r="P42" s="18"/>
    </row>
    <row r="43" spans="1:13" ht="37.5">
      <c r="A43" s="38">
        <v>35</v>
      </c>
      <c r="B43" s="37" t="s">
        <v>18</v>
      </c>
      <c r="C43" s="11" t="s">
        <v>110</v>
      </c>
      <c r="D43" s="11" t="s">
        <v>321</v>
      </c>
      <c r="E43" s="57" t="s">
        <v>102</v>
      </c>
      <c r="F43" s="14">
        <v>1920</v>
      </c>
      <c r="G43" s="14">
        <v>1</v>
      </c>
      <c r="H43" s="11" t="s">
        <v>111</v>
      </c>
      <c r="I43" s="27">
        <v>40</v>
      </c>
      <c r="J43" s="27">
        <v>40</v>
      </c>
      <c r="K43" s="27">
        <v>40</v>
      </c>
      <c r="L43" s="52">
        <v>1</v>
      </c>
      <c r="M43" s="14" t="s">
        <v>113</v>
      </c>
    </row>
    <row r="44" spans="1:13" ht="37.5">
      <c r="A44" s="38">
        <v>36</v>
      </c>
      <c r="B44" s="37" t="s">
        <v>18</v>
      </c>
      <c r="C44" s="11" t="s">
        <v>110</v>
      </c>
      <c r="D44" s="11" t="s">
        <v>322</v>
      </c>
      <c r="E44" s="57" t="s">
        <v>102</v>
      </c>
      <c r="F44" s="14" t="s">
        <v>114</v>
      </c>
      <c r="G44" s="14" t="s">
        <v>30</v>
      </c>
      <c r="H44" s="11" t="s">
        <v>111</v>
      </c>
      <c r="I44" s="27">
        <v>32.9</v>
      </c>
      <c r="J44" s="27">
        <v>32.9</v>
      </c>
      <c r="K44" s="27">
        <v>32.9</v>
      </c>
      <c r="L44" s="52">
        <v>1</v>
      </c>
      <c r="M44" s="14" t="s">
        <v>115</v>
      </c>
    </row>
    <row r="45" spans="1:13" ht="37.5">
      <c r="A45" s="38">
        <v>37</v>
      </c>
      <c r="B45" s="37" t="s">
        <v>18</v>
      </c>
      <c r="C45" s="11" t="s">
        <v>110</v>
      </c>
      <c r="D45" s="11" t="s">
        <v>323</v>
      </c>
      <c r="E45" s="57" t="s">
        <v>102</v>
      </c>
      <c r="F45" s="14" t="s">
        <v>116</v>
      </c>
      <c r="G45" s="14" t="s">
        <v>30</v>
      </c>
      <c r="H45" s="11" t="s">
        <v>111</v>
      </c>
      <c r="I45" s="27">
        <v>42</v>
      </c>
      <c r="J45" s="27">
        <v>42</v>
      </c>
      <c r="K45" s="27">
        <v>42</v>
      </c>
      <c r="L45" s="52">
        <v>1</v>
      </c>
      <c r="M45" s="14" t="s">
        <v>117</v>
      </c>
    </row>
    <row r="46" spans="1:13" ht="37.5">
      <c r="A46" s="38">
        <v>38</v>
      </c>
      <c r="B46" s="37" t="s">
        <v>18</v>
      </c>
      <c r="C46" s="11" t="s">
        <v>110</v>
      </c>
      <c r="D46" s="11" t="s">
        <v>324</v>
      </c>
      <c r="E46" s="27">
        <v>1</v>
      </c>
      <c r="F46" s="14" t="s">
        <v>118</v>
      </c>
      <c r="G46" s="14" t="s">
        <v>30</v>
      </c>
      <c r="H46" s="11" t="s">
        <v>119</v>
      </c>
      <c r="I46" s="27">
        <v>123</v>
      </c>
      <c r="J46" s="27">
        <v>123</v>
      </c>
      <c r="K46" s="27">
        <v>61.1</v>
      </c>
      <c r="L46" s="52">
        <v>1</v>
      </c>
      <c r="M46" s="14" t="s">
        <v>120</v>
      </c>
    </row>
    <row r="47" spans="1:13" ht="37.5">
      <c r="A47" s="38">
        <v>39</v>
      </c>
      <c r="B47" s="37" t="s">
        <v>18</v>
      </c>
      <c r="C47" s="11" t="s">
        <v>110</v>
      </c>
      <c r="D47" s="11" t="s">
        <v>325</v>
      </c>
      <c r="E47" s="27">
        <v>1</v>
      </c>
      <c r="F47" s="14" t="s">
        <v>121</v>
      </c>
      <c r="G47" s="14" t="s">
        <v>30</v>
      </c>
      <c r="H47" s="11" t="s">
        <v>111</v>
      </c>
      <c r="I47" s="27">
        <v>90</v>
      </c>
      <c r="J47" s="27">
        <v>90</v>
      </c>
      <c r="K47" s="27">
        <v>43</v>
      </c>
      <c r="L47" s="52">
        <v>1</v>
      </c>
      <c r="M47" s="14" t="s">
        <v>122</v>
      </c>
    </row>
    <row r="48" spans="1:13" ht="37.5">
      <c r="A48" s="69">
        <v>40</v>
      </c>
      <c r="B48" s="70" t="s">
        <v>18</v>
      </c>
      <c r="C48" s="63" t="s">
        <v>110</v>
      </c>
      <c r="D48" s="63" t="s">
        <v>326</v>
      </c>
      <c r="E48" s="65">
        <v>2</v>
      </c>
      <c r="F48" s="64" t="s">
        <v>116</v>
      </c>
      <c r="G48" s="64" t="s">
        <v>30</v>
      </c>
      <c r="H48" s="63" t="s">
        <v>111</v>
      </c>
      <c r="I48" s="65">
        <v>85</v>
      </c>
      <c r="J48" s="65">
        <v>82</v>
      </c>
      <c r="K48" s="65">
        <v>25</v>
      </c>
      <c r="L48" s="71">
        <v>1</v>
      </c>
      <c r="M48" s="64" t="s">
        <v>123</v>
      </c>
    </row>
    <row r="49" spans="1:13" ht="37.5">
      <c r="A49" s="38">
        <v>41</v>
      </c>
      <c r="B49" s="37" t="s">
        <v>18</v>
      </c>
      <c r="C49" s="11" t="s">
        <v>110</v>
      </c>
      <c r="D49" s="11" t="s">
        <v>327</v>
      </c>
      <c r="E49" s="57" t="s">
        <v>102</v>
      </c>
      <c r="F49" s="14" t="s">
        <v>116</v>
      </c>
      <c r="G49" s="14" t="s">
        <v>30</v>
      </c>
      <c r="H49" s="11" t="s">
        <v>111</v>
      </c>
      <c r="I49" s="27">
        <v>86</v>
      </c>
      <c r="J49" s="27">
        <v>86</v>
      </c>
      <c r="K49" s="27">
        <v>86</v>
      </c>
      <c r="L49" s="52">
        <v>1</v>
      </c>
      <c r="M49" s="14" t="s">
        <v>124</v>
      </c>
    </row>
    <row r="50" spans="1:13" ht="37.5">
      <c r="A50" s="38">
        <v>42</v>
      </c>
      <c r="B50" s="37" t="s">
        <v>18</v>
      </c>
      <c r="C50" s="11" t="s">
        <v>110</v>
      </c>
      <c r="D50" s="11" t="s">
        <v>328</v>
      </c>
      <c r="E50" s="27">
        <v>1</v>
      </c>
      <c r="F50" s="14" t="s">
        <v>125</v>
      </c>
      <c r="G50" s="14" t="s">
        <v>30</v>
      </c>
      <c r="H50" s="11" t="s">
        <v>126</v>
      </c>
      <c r="I50" s="27">
        <v>80</v>
      </c>
      <c r="J50" s="27">
        <v>80</v>
      </c>
      <c r="K50" s="27">
        <v>39.1</v>
      </c>
      <c r="L50" s="52">
        <v>1</v>
      </c>
      <c r="M50" s="14" t="s">
        <v>127</v>
      </c>
    </row>
    <row r="51" spans="1:13" ht="37.5">
      <c r="A51" s="38">
        <v>43</v>
      </c>
      <c r="B51" s="37" t="s">
        <v>18</v>
      </c>
      <c r="C51" s="11" t="s">
        <v>110</v>
      </c>
      <c r="D51" s="11" t="s">
        <v>329</v>
      </c>
      <c r="E51" s="27">
        <v>1</v>
      </c>
      <c r="F51" s="14" t="s">
        <v>128</v>
      </c>
      <c r="G51" s="14" t="s">
        <v>30</v>
      </c>
      <c r="H51" s="11" t="s">
        <v>126</v>
      </c>
      <c r="I51" s="27">
        <v>102</v>
      </c>
      <c r="J51" s="27">
        <v>102</v>
      </c>
      <c r="K51" s="27">
        <v>49</v>
      </c>
      <c r="L51" s="52">
        <v>1</v>
      </c>
      <c r="M51" s="14" t="s">
        <v>129</v>
      </c>
    </row>
    <row r="52" spans="1:13" ht="37.5">
      <c r="A52" s="38">
        <v>44</v>
      </c>
      <c r="B52" s="37" t="s">
        <v>18</v>
      </c>
      <c r="C52" s="11" t="s">
        <v>110</v>
      </c>
      <c r="D52" s="11" t="s">
        <v>330</v>
      </c>
      <c r="E52" s="57" t="s">
        <v>102</v>
      </c>
      <c r="F52" s="14" t="s">
        <v>130</v>
      </c>
      <c r="G52" s="14" t="s">
        <v>30</v>
      </c>
      <c r="H52" s="11" t="s">
        <v>111</v>
      </c>
      <c r="I52" s="27">
        <v>66</v>
      </c>
      <c r="J52" s="27">
        <v>66</v>
      </c>
      <c r="K52" s="27">
        <v>66</v>
      </c>
      <c r="L52" s="52">
        <v>1</v>
      </c>
      <c r="M52" s="14" t="s">
        <v>131</v>
      </c>
    </row>
    <row r="53" spans="1:13" ht="37.5">
      <c r="A53" s="38">
        <v>45</v>
      </c>
      <c r="B53" s="37" t="s">
        <v>18</v>
      </c>
      <c r="C53" s="11" t="s">
        <v>110</v>
      </c>
      <c r="D53" s="11" t="s">
        <v>331</v>
      </c>
      <c r="E53" s="57" t="s">
        <v>102</v>
      </c>
      <c r="F53" s="14" t="s">
        <v>132</v>
      </c>
      <c r="G53" s="14" t="s">
        <v>30</v>
      </c>
      <c r="H53" s="11" t="s">
        <v>111</v>
      </c>
      <c r="I53" s="27">
        <v>25</v>
      </c>
      <c r="J53" s="27">
        <v>25</v>
      </c>
      <c r="K53" s="27">
        <v>25</v>
      </c>
      <c r="L53" s="52">
        <v>1</v>
      </c>
      <c r="M53" s="14" t="s">
        <v>133</v>
      </c>
    </row>
    <row r="54" spans="1:13" ht="37.5">
      <c r="A54" s="38">
        <v>46</v>
      </c>
      <c r="B54" s="37" t="s">
        <v>18</v>
      </c>
      <c r="C54" s="11" t="s">
        <v>110</v>
      </c>
      <c r="D54" s="11" t="s">
        <v>332</v>
      </c>
      <c r="E54" s="57" t="s">
        <v>102</v>
      </c>
      <c r="F54" s="14" t="s">
        <v>134</v>
      </c>
      <c r="G54" s="14" t="s">
        <v>30</v>
      </c>
      <c r="H54" s="11" t="s">
        <v>126</v>
      </c>
      <c r="I54" s="27">
        <v>90</v>
      </c>
      <c r="J54" s="27">
        <v>90</v>
      </c>
      <c r="K54" s="27">
        <v>90</v>
      </c>
      <c r="L54" s="52">
        <v>1</v>
      </c>
      <c r="M54" s="14" t="s">
        <v>135</v>
      </c>
    </row>
    <row r="55" spans="1:13" ht="37.5">
      <c r="A55" s="38">
        <v>47</v>
      </c>
      <c r="B55" s="37" t="s">
        <v>18</v>
      </c>
      <c r="C55" s="11" t="s">
        <v>110</v>
      </c>
      <c r="D55" s="11" t="s">
        <v>333</v>
      </c>
      <c r="E55" s="27">
        <v>2</v>
      </c>
      <c r="F55" s="14" t="s">
        <v>136</v>
      </c>
      <c r="G55" s="14" t="s">
        <v>30</v>
      </c>
      <c r="H55" s="11" t="s">
        <v>126</v>
      </c>
      <c r="I55" s="27">
        <v>110</v>
      </c>
      <c r="J55" s="27">
        <v>110</v>
      </c>
      <c r="K55" s="27">
        <v>54</v>
      </c>
      <c r="L55" s="52">
        <v>1</v>
      </c>
      <c r="M55" s="14" t="s">
        <v>137</v>
      </c>
    </row>
    <row r="56" spans="1:13" ht="37.5">
      <c r="A56" s="38">
        <v>48</v>
      </c>
      <c r="B56" s="37" t="s">
        <v>18</v>
      </c>
      <c r="C56" s="11" t="s">
        <v>110</v>
      </c>
      <c r="D56" s="11" t="s">
        <v>334</v>
      </c>
      <c r="E56" s="27">
        <v>1</v>
      </c>
      <c r="F56" s="14" t="s">
        <v>121</v>
      </c>
      <c r="G56" s="14" t="s">
        <v>30</v>
      </c>
      <c r="H56" s="11" t="s">
        <v>111</v>
      </c>
      <c r="I56" s="27">
        <v>80</v>
      </c>
      <c r="J56" s="27">
        <v>80</v>
      </c>
      <c r="K56" s="27">
        <v>39.1</v>
      </c>
      <c r="L56" s="52">
        <v>1</v>
      </c>
      <c r="M56" s="14" t="s">
        <v>138</v>
      </c>
    </row>
    <row r="57" spans="1:13" ht="37.5">
      <c r="A57" s="38">
        <v>49</v>
      </c>
      <c r="B57" s="37" t="s">
        <v>18</v>
      </c>
      <c r="C57" s="11" t="s">
        <v>110</v>
      </c>
      <c r="D57" s="11" t="s">
        <v>335</v>
      </c>
      <c r="E57" s="27">
        <v>2</v>
      </c>
      <c r="F57" s="14" t="s">
        <v>139</v>
      </c>
      <c r="G57" s="14" t="s">
        <v>30</v>
      </c>
      <c r="H57" s="11" t="s">
        <v>140</v>
      </c>
      <c r="I57" s="27">
        <v>50</v>
      </c>
      <c r="J57" s="27">
        <v>50</v>
      </c>
      <c r="K57" s="27">
        <v>18</v>
      </c>
      <c r="L57" s="52">
        <v>1</v>
      </c>
      <c r="M57" s="14" t="s">
        <v>141</v>
      </c>
    </row>
    <row r="58" spans="1:13" ht="37.5">
      <c r="A58" s="38">
        <v>50</v>
      </c>
      <c r="B58" s="37" t="s">
        <v>18</v>
      </c>
      <c r="C58" s="11" t="s">
        <v>110</v>
      </c>
      <c r="D58" s="11" t="s">
        <v>336</v>
      </c>
      <c r="E58" s="27">
        <v>1</v>
      </c>
      <c r="F58" s="14" t="s">
        <v>121</v>
      </c>
      <c r="G58" s="14" t="s">
        <v>30</v>
      </c>
      <c r="H58" s="11" t="s">
        <v>111</v>
      </c>
      <c r="I58" s="27">
        <v>110</v>
      </c>
      <c r="J58" s="27">
        <v>110</v>
      </c>
      <c r="K58" s="27">
        <v>52.8</v>
      </c>
      <c r="L58" s="52">
        <v>1</v>
      </c>
      <c r="M58" s="14" t="s">
        <v>142</v>
      </c>
    </row>
    <row r="59" spans="1:13" ht="37.5">
      <c r="A59" s="38">
        <v>51</v>
      </c>
      <c r="B59" s="37" t="s">
        <v>18</v>
      </c>
      <c r="C59" s="11" t="s">
        <v>110</v>
      </c>
      <c r="D59" s="11" t="s">
        <v>337</v>
      </c>
      <c r="E59" s="27">
        <v>2</v>
      </c>
      <c r="F59" s="14" t="s">
        <v>36</v>
      </c>
      <c r="G59" s="14" t="s">
        <v>30</v>
      </c>
      <c r="H59" s="11" t="s">
        <v>126</v>
      </c>
      <c r="I59" s="27">
        <v>110</v>
      </c>
      <c r="J59" s="27">
        <v>110</v>
      </c>
      <c r="K59" s="27">
        <v>54</v>
      </c>
      <c r="L59" s="52">
        <v>1</v>
      </c>
      <c r="M59" s="14" t="s">
        <v>143</v>
      </c>
    </row>
    <row r="60" spans="1:13" ht="37.5">
      <c r="A60" s="38">
        <v>52</v>
      </c>
      <c r="B60" s="37" t="s">
        <v>18</v>
      </c>
      <c r="C60" s="11" t="s">
        <v>110</v>
      </c>
      <c r="D60" s="11" t="s">
        <v>338</v>
      </c>
      <c r="E60" s="27">
        <v>1</v>
      </c>
      <c r="F60" s="14" t="s">
        <v>144</v>
      </c>
      <c r="G60" s="14" t="s">
        <v>30</v>
      </c>
      <c r="H60" s="11" t="s">
        <v>126</v>
      </c>
      <c r="I60" s="27">
        <v>90</v>
      </c>
      <c r="J60" s="27">
        <v>90</v>
      </c>
      <c r="K60" s="27">
        <v>46</v>
      </c>
      <c r="L60" s="52">
        <v>1</v>
      </c>
      <c r="M60" s="14" t="s">
        <v>145</v>
      </c>
    </row>
    <row r="61" spans="1:13" ht="37.5">
      <c r="A61" s="38">
        <v>53</v>
      </c>
      <c r="B61" s="37" t="s">
        <v>18</v>
      </c>
      <c r="C61" s="11" t="s">
        <v>110</v>
      </c>
      <c r="D61" s="11" t="s">
        <v>339</v>
      </c>
      <c r="E61" s="57" t="s">
        <v>102</v>
      </c>
      <c r="F61" s="14" t="s">
        <v>130</v>
      </c>
      <c r="G61" s="14" t="s">
        <v>30</v>
      </c>
      <c r="H61" s="11" t="s">
        <v>111</v>
      </c>
      <c r="I61" s="27">
        <v>42.9</v>
      </c>
      <c r="J61" s="27">
        <v>42.9</v>
      </c>
      <c r="K61" s="27">
        <v>42.9</v>
      </c>
      <c r="L61" s="52">
        <v>1</v>
      </c>
      <c r="M61" s="14" t="s">
        <v>146</v>
      </c>
    </row>
    <row r="62" spans="1:13" ht="37.5">
      <c r="A62" s="38">
        <v>54</v>
      </c>
      <c r="B62" s="37" t="s">
        <v>18</v>
      </c>
      <c r="C62" s="11" t="s">
        <v>110</v>
      </c>
      <c r="D62" s="11" t="s">
        <v>340</v>
      </c>
      <c r="E62" s="57" t="s">
        <v>102</v>
      </c>
      <c r="F62" s="14" t="s">
        <v>132</v>
      </c>
      <c r="G62" s="14" t="s">
        <v>30</v>
      </c>
      <c r="H62" s="11" t="s">
        <v>111</v>
      </c>
      <c r="I62" s="27">
        <v>42</v>
      </c>
      <c r="J62" s="27">
        <v>42</v>
      </c>
      <c r="K62" s="27">
        <v>42</v>
      </c>
      <c r="L62" s="52">
        <v>1</v>
      </c>
      <c r="M62" s="14" t="s">
        <v>147</v>
      </c>
    </row>
    <row r="63" spans="1:13" ht="37.5">
      <c r="A63" s="38">
        <v>55</v>
      </c>
      <c r="B63" s="37" t="s">
        <v>18</v>
      </c>
      <c r="C63" s="11" t="s">
        <v>110</v>
      </c>
      <c r="D63" s="11" t="s">
        <v>341</v>
      </c>
      <c r="E63" s="57" t="s">
        <v>102</v>
      </c>
      <c r="F63" s="14" t="s">
        <v>132</v>
      </c>
      <c r="G63" s="14" t="s">
        <v>30</v>
      </c>
      <c r="H63" s="11" t="s">
        <v>111</v>
      </c>
      <c r="I63" s="27">
        <v>42</v>
      </c>
      <c r="J63" s="27">
        <v>42</v>
      </c>
      <c r="K63" s="27">
        <v>42</v>
      </c>
      <c r="L63" s="52">
        <v>1</v>
      </c>
      <c r="M63" s="14" t="s">
        <v>148</v>
      </c>
    </row>
    <row r="64" spans="1:13" ht="37.5">
      <c r="A64" s="38">
        <v>56</v>
      </c>
      <c r="B64" s="37" t="s">
        <v>18</v>
      </c>
      <c r="C64" s="11" t="s">
        <v>110</v>
      </c>
      <c r="D64" s="11" t="s">
        <v>342</v>
      </c>
      <c r="E64" s="57" t="s">
        <v>102</v>
      </c>
      <c r="F64" s="14" t="s">
        <v>149</v>
      </c>
      <c r="G64" s="14" t="s">
        <v>30</v>
      </c>
      <c r="H64" s="11" t="s">
        <v>111</v>
      </c>
      <c r="I64" s="27">
        <v>20</v>
      </c>
      <c r="J64" s="27">
        <v>20</v>
      </c>
      <c r="K64" s="27">
        <v>20</v>
      </c>
      <c r="L64" s="52">
        <v>1</v>
      </c>
      <c r="M64" s="14" t="s">
        <v>150</v>
      </c>
    </row>
    <row r="65" spans="1:13" ht="37.5">
      <c r="A65" s="38">
        <v>57</v>
      </c>
      <c r="B65" s="37" t="s">
        <v>18</v>
      </c>
      <c r="C65" s="11" t="s">
        <v>110</v>
      </c>
      <c r="D65" s="11" t="s">
        <v>343</v>
      </c>
      <c r="E65" s="27">
        <v>1</v>
      </c>
      <c r="F65" s="14" t="s">
        <v>54</v>
      </c>
      <c r="G65" s="14" t="s">
        <v>30</v>
      </c>
      <c r="H65" s="11" t="s">
        <v>126</v>
      </c>
      <c r="I65" s="27">
        <v>72</v>
      </c>
      <c r="J65" s="27">
        <v>72</v>
      </c>
      <c r="K65" s="27">
        <v>34</v>
      </c>
      <c r="L65" s="52">
        <v>1</v>
      </c>
      <c r="M65" s="14" t="s">
        <v>151</v>
      </c>
    </row>
    <row r="66" spans="1:13" ht="37.5">
      <c r="A66" s="38">
        <v>58</v>
      </c>
      <c r="B66" s="37" t="s">
        <v>18</v>
      </c>
      <c r="C66" s="11" t="s">
        <v>110</v>
      </c>
      <c r="D66" s="11" t="s">
        <v>344</v>
      </c>
      <c r="E66" s="27">
        <v>2</v>
      </c>
      <c r="F66" s="14" t="s">
        <v>72</v>
      </c>
      <c r="G66" s="14" t="s">
        <v>30</v>
      </c>
      <c r="H66" s="11" t="s">
        <v>126</v>
      </c>
      <c r="I66" s="27">
        <v>105</v>
      </c>
      <c r="J66" s="27">
        <v>105</v>
      </c>
      <c r="K66" s="27">
        <v>49.3</v>
      </c>
      <c r="L66" s="52">
        <v>1</v>
      </c>
      <c r="M66" s="14" t="s">
        <v>152</v>
      </c>
    </row>
    <row r="67" spans="1:13" ht="37.5">
      <c r="A67" s="38">
        <v>59</v>
      </c>
      <c r="B67" s="37" t="s">
        <v>18</v>
      </c>
      <c r="C67" s="11" t="s">
        <v>110</v>
      </c>
      <c r="D67" s="11" t="s">
        <v>345</v>
      </c>
      <c r="E67" s="27">
        <v>1</v>
      </c>
      <c r="F67" s="14" t="s">
        <v>153</v>
      </c>
      <c r="G67" s="14" t="s">
        <v>30</v>
      </c>
      <c r="H67" s="11" t="s">
        <v>111</v>
      </c>
      <c r="I67" s="27">
        <v>170</v>
      </c>
      <c r="J67" s="27">
        <v>170</v>
      </c>
      <c r="K67" s="27">
        <v>84</v>
      </c>
      <c r="L67" s="52">
        <v>1</v>
      </c>
      <c r="M67" s="14" t="s">
        <v>154</v>
      </c>
    </row>
    <row r="68" spans="1:13" ht="37.5">
      <c r="A68" s="38">
        <v>60</v>
      </c>
      <c r="B68" s="37" t="s">
        <v>18</v>
      </c>
      <c r="C68" s="11" t="s">
        <v>110</v>
      </c>
      <c r="D68" s="11" t="s">
        <v>346</v>
      </c>
      <c r="E68" s="27">
        <v>1</v>
      </c>
      <c r="F68" s="14" t="s">
        <v>153</v>
      </c>
      <c r="G68" s="14" t="s">
        <v>30</v>
      </c>
      <c r="H68" s="11" t="s">
        <v>111</v>
      </c>
      <c r="I68" s="27">
        <v>62</v>
      </c>
      <c r="J68" s="27">
        <v>62</v>
      </c>
      <c r="K68" s="27">
        <v>30</v>
      </c>
      <c r="L68" s="52">
        <v>1</v>
      </c>
      <c r="M68" s="14" t="s">
        <v>155</v>
      </c>
    </row>
    <row r="69" spans="1:13" ht="37.5">
      <c r="A69" s="38">
        <v>61</v>
      </c>
      <c r="B69" s="37" t="s">
        <v>18</v>
      </c>
      <c r="C69" s="11" t="s">
        <v>110</v>
      </c>
      <c r="D69" s="11" t="s">
        <v>347</v>
      </c>
      <c r="E69" s="57" t="s">
        <v>102</v>
      </c>
      <c r="F69" s="14" t="s">
        <v>121</v>
      </c>
      <c r="G69" s="14" t="s">
        <v>30</v>
      </c>
      <c r="H69" s="11" t="s">
        <v>111</v>
      </c>
      <c r="I69" s="27">
        <v>39</v>
      </c>
      <c r="J69" s="27">
        <v>39</v>
      </c>
      <c r="K69" s="27">
        <v>39</v>
      </c>
      <c r="L69" s="52">
        <v>1</v>
      </c>
      <c r="M69" s="14" t="s">
        <v>156</v>
      </c>
    </row>
    <row r="70" spans="1:13" ht="37.5">
      <c r="A70" s="38">
        <v>62</v>
      </c>
      <c r="B70" s="37" t="s">
        <v>18</v>
      </c>
      <c r="C70" s="11" t="s">
        <v>110</v>
      </c>
      <c r="D70" s="11" t="s">
        <v>348</v>
      </c>
      <c r="E70" s="57" t="s">
        <v>102</v>
      </c>
      <c r="F70" s="14" t="s">
        <v>116</v>
      </c>
      <c r="G70" s="14" t="s">
        <v>30</v>
      </c>
      <c r="H70" s="11" t="s">
        <v>111</v>
      </c>
      <c r="I70" s="27">
        <v>40</v>
      </c>
      <c r="J70" s="27">
        <v>40</v>
      </c>
      <c r="K70" s="27">
        <v>40</v>
      </c>
      <c r="L70" s="52">
        <v>1</v>
      </c>
      <c r="M70" s="14" t="s">
        <v>157</v>
      </c>
    </row>
    <row r="71" spans="1:13" ht="37.5">
      <c r="A71" s="38">
        <v>63</v>
      </c>
      <c r="B71" s="37" t="s">
        <v>18</v>
      </c>
      <c r="C71" s="11" t="s">
        <v>110</v>
      </c>
      <c r="D71" s="11" t="s">
        <v>349</v>
      </c>
      <c r="E71" s="57" t="s">
        <v>102</v>
      </c>
      <c r="F71" s="14" t="s">
        <v>121</v>
      </c>
      <c r="G71" s="14" t="s">
        <v>30</v>
      </c>
      <c r="H71" s="11" t="s">
        <v>111</v>
      </c>
      <c r="I71" s="27">
        <v>51</v>
      </c>
      <c r="J71" s="27">
        <v>51</v>
      </c>
      <c r="K71" s="27">
        <v>51</v>
      </c>
      <c r="L71" s="52">
        <v>1</v>
      </c>
      <c r="M71" s="14" t="s">
        <v>158</v>
      </c>
    </row>
    <row r="72" spans="1:13" ht="37.5">
      <c r="A72" s="38">
        <v>64</v>
      </c>
      <c r="B72" s="37" t="s">
        <v>18</v>
      </c>
      <c r="C72" s="11" t="s">
        <v>110</v>
      </c>
      <c r="D72" s="11" t="s">
        <v>350</v>
      </c>
      <c r="E72" s="57" t="s">
        <v>102</v>
      </c>
      <c r="F72" s="14" t="s">
        <v>121</v>
      </c>
      <c r="G72" s="14" t="s">
        <v>30</v>
      </c>
      <c r="H72" s="11" t="s">
        <v>111</v>
      </c>
      <c r="I72" s="27">
        <v>39</v>
      </c>
      <c r="J72" s="27">
        <v>39</v>
      </c>
      <c r="K72" s="27">
        <v>39</v>
      </c>
      <c r="L72" s="52">
        <v>1</v>
      </c>
      <c r="M72" s="14" t="s">
        <v>159</v>
      </c>
    </row>
    <row r="73" spans="1:13" ht="37.5">
      <c r="A73" s="38">
        <v>65</v>
      </c>
      <c r="B73" s="37" t="s">
        <v>18</v>
      </c>
      <c r="C73" s="11" t="s">
        <v>110</v>
      </c>
      <c r="D73" s="11" t="s">
        <v>351</v>
      </c>
      <c r="E73" s="57" t="s">
        <v>102</v>
      </c>
      <c r="F73" s="14" t="s">
        <v>116</v>
      </c>
      <c r="G73" s="14" t="s">
        <v>30</v>
      </c>
      <c r="H73" s="11" t="s">
        <v>111</v>
      </c>
      <c r="I73" s="27">
        <v>54</v>
      </c>
      <c r="J73" s="27">
        <v>54</v>
      </c>
      <c r="K73" s="27">
        <v>54</v>
      </c>
      <c r="L73" s="52">
        <v>1</v>
      </c>
      <c r="M73" s="14" t="s">
        <v>159</v>
      </c>
    </row>
    <row r="74" spans="1:13" ht="37.5">
      <c r="A74" s="38">
        <v>66</v>
      </c>
      <c r="B74" s="37" t="s">
        <v>18</v>
      </c>
      <c r="C74" s="11" t="s">
        <v>110</v>
      </c>
      <c r="D74" s="11" t="s">
        <v>352</v>
      </c>
      <c r="E74" s="57" t="s">
        <v>102</v>
      </c>
      <c r="F74" s="14" t="s">
        <v>116</v>
      </c>
      <c r="G74" s="14" t="s">
        <v>30</v>
      </c>
      <c r="H74" s="11" t="s">
        <v>111</v>
      </c>
      <c r="I74" s="27">
        <v>36</v>
      </c>
      <c r="J74" s="27">
        <v>36</v>
      </c>
      <c r="K74" s="27">
        <v>36</v>
      </c>
      <c r="L74" s="52">
        <v>1</v>
      </c>
      <c r="M74" s="14" t="s">
        <v>160</v>
      </c>
    </row>
    <row r="75" spans="1:13" ht="37.5">
      <c r="A75" s="38">
        <v>67</v>
      </c>
      <c r="B75" s="37" t="s">
        <v>18</v>
      </c>
      <c r="C75" s="11" t="s">
        <v>110</v>
      </c>
      <c r="D75" s="11" t="s">
        <v>353</v>
      </c>
      <c r="E75" s="27">
        <v>2</v>
      </c>
      <c r="F75" s="14" t="s">
        <v>161</v>
      </c>
      <c r="G75" s="14" t="s">
        <v>30</v>
      </c>
      <c r="H75" s="11" t="s">
        <v>111</v>
      </c>
      <c r="I75" s="27">
        <v>73</v>
      </c>
      <c r="J75" s="27">
        <v>73</v>
      </c>
      <c r="K75" s="27">
        <v>36</v>
      </c>
      <c r="L75" s="52">
        <v>1</v>
      </c>
      <c r="M75" s="14" t="s">
        <v>162</v>
      </c>
    </row>
    <row r="76" spans="1:13" ht="37.5">
      <c r="A76" s="38">
        <v>68</v>
      </c>
      <c r="B76" s="37" t="s">
        <v>18</v>
      </c>
      <c r="C76" s="11" t="s">
        <v>110</v>
      </c>
      <c r="D76" s="11" t="s">
        <v>354</v>
      </c>
      <c r="E76" s="57" t="s">
        <v>102</v>
      </c>
      <c r="F76" s="14" t="s">
        <v>116</v>
      </c>
      <c r="G76" s="14" t="s">
        <v>30</v>
      </c>
      <c r="H76" s="11" t="s">
        <v>111</v>
      </c>
      <c r="I76" s="27">
        <v>60</v>
      </c>
      <c r="J76" s="27">
        <v>60</v>
      </c>
      <c r="K76" s="27">
        <v>60</v>
      </c>
      <c r="L76" s="52">
        <v>1</v>
      </c>
      <c r="M76" s="14" t="s">
        <v>163</v>
      </c>
    </row>
    <row r="77" spans="1:13" ht="56.25">
      <c r="A77" s="38">
        <v>69</v>
      </c>
      <c r="B77" s="37" t="s">
        <v>18</v>
      </c>
      <c r="C77" s="11" t="s">
        <v>110</v>
      </c>
      <c r="D77" s="11" t="s">
        <v>355</v>
      </c>
      <c r="E77" s="57" t="s">
        <v>102</v>
      </c>
      <c r="F77" s="14" t="s">
        <v>164</v>
      </c>
      <c r="G77" s="14" t="s">
        <v>30</v>
      </c>
      <c r="H77" s="11" t="s">
        <v>126</v>
      </c>
      <c r="I77" s="27">
        <v>93.5</v>
      </c>
      <c r="J77" s="27">
        <v>93.5</v>
      </c>
      <c r="K77" s="27">
        <v>93.5</v>
      </c>
      <c r="L77" s="52">
        <v>1</v>
      </c>
      <c r="M77" s="14" t="s">
        <v>165</v>
      </c>
    </row>
    <row r="78" spans="1:13" ht="37.5">
      <c r="A78" s="38">
        <v>70</v>
      </c>
      <c r="B78" s="37" t="s">
        <v>18</v>
      </c>
      <c r="C78" s="11" t="s">
        <v>110</v>
      </c>
      <c r="D78" s="11" t="s">
        <v>356</v>
      </c>
      <c r="E78" s="57" t="s">
        <v>102</v>
      </c>
      <c r="F78" s="14" t="s">
        <v>164</v>
      </c>
      <c r="G78" s="14" t="s">
        <v>30</v>
      </c>
      <c r="H78" s="11" t="s">
        <v>126</v>
      </c>
      <c r="I78" s="27">
        <v>36</v>
      </c>
      <c r="J78" s="27">
        <v>36</v>
      </c>
      <c r="K78" s="27">
        <v>36</v>
      </c>
      <c r="L78" s="52">
        <v>1</v>
      </c>
      <c r="M78" s="14" t="s">
        <v>166</v>
      </c>
    </row>
    <row r="79" spans="1:13" ht="37.5">
      <c r="A79" s="38">
        <v>71</v>
      </c>
      <c r="B79" s="37" t="s">
        <v>18</v>
      </c>
      <c r="C79" s="11" t="s">
        <v>110</v>
      </c>
      <c r="D79" s="11" t="s">
        <v>357</v>
      </c>
      <c r="E79" s="57" t="s">
        <v>102</v>
      </c>
      <c r="F79" s="14" t="s">
        <v>153</v>
      </c>
      <c r="G79" s="14" t="s">
        <v>30</v>
      </c>
      <c r="H79" s="11" t="s">
        <v>111</v>
      </c>
      <c r="I79" s="27">
        <v>90</v>
      </c>
      <c r="J79" s="27">
        <v>90</v>
      </c>
      <c r="K79" s="27">
        <v>90</v>
      </c>
      <c r="L79" s="52">
        <v>1</v>
      </c>
      <c r="M79" s="14" t="s">
        <v>167</v>
      </c>
    </row>
    <row r="80" spans="1:13" ht="37.5">
      <c r="A80" s="38">
        <v>72</v>
      </c>
      <c r="B80" s="58" t="s">
        <v>18</v>
      </c>
      <c r="C80" s="11" t="s">
        <v>110</v>
      </c>
      <c r="D80" s="11" t="s">
        <v>358</v>
      </c>
      <c r="E80" s="57" t="s">
        <v>102</v>
      </c>
      <c r="F80" s="14" t="s">
        <v>116</v>
      </c>
      <c r="G80" s="14" t="s">
        <v>30</v>
      </c>
      <c r="H80" s="11" t="s">
        <v>111</v>
      </c>
      <c r="I80" s="27">
        <v>40.8</v>
      </c>
      <c r="J80" s="27">
        <v>40.8</v>
      </c>
      <c r="K80" s="27">
        <v>40.8</v>
      </c>
      <c r="L80" s="52">
        <v>1</v>
      </c>
      <c r="M80" s="14" t="s">
        <v>168</v>
      </c>
    </row>
    <row r="81" spans="1:13" ht="37.5">
      <c r="A81" s="38">
        <v>73</v>
      </c>
      <c r="B81" s="37" t="s">
        <v>18</v>
      </c>
      <c r="C81" s="11" t="s">
        <v>110</v>
      </c>
      <c r="D81" s="11" t="s">
        <v>359</v>
      </c>
      <c r="E81" s="57">
        <v>2</v>
      </c>
      <c r="F81" s="14" t="s">
        <v>100</v>
      </c>
      <c r="G81" s="14" t="s">
        <v>30</v>
      </c>
      <c r="H81" s="11" t="s">
        <v>126</v>
      </c>
      <c r="I81" s="27">
        <v>112</v>
      </c>
      <c r="J81" s="27">
        <v>112</v>
      </c>
      <c r="K81" s="27">
        <v>54.5</v>
      </c>
      <c r="L81" s="52">
        <v>1</v>
      </c>
      <c r="M81" s="14" t="s">
        <v>169</v>
      </c>
    </row>
    <row r="82" spans="1:13" ht="37.5">
      <c r="A82" s="38">
        <v>74</v>
      </c>
      <c r="B82" s="37" t="s">
        <v>18</v>
      </c>
      <c r="C82" s="11" t="s">
        <v>110</v>
      </c>
      <c r="D82" s="11" t="s">
        <v>360</v>
      </c>
      <c r="E82" s="57" t="s">
        <v>102</v>
      </c>
      <c r="F82" s="14" t="s">
        <v>144</v>
      </c>
      <c r="G82" s="14" t="s">
        <v>30</v>
      </c>
      <c r="H82" s="11" t="s">
        <v>126</v>
      </c>
      <c r="I82" s="27">
        <v>34.5</v>
      </c>
      <c r="J82" s="27">
        <v>34.5</v>
      </c>
      <c r="K82" s="27">
        <v>34.5</v>
      </c>
      <c r="L82" s="52">
        <v>1</v>
      </c>
      <c r="M82" s="14" t="s">
        <v>170</v>
      </c>
    </row>
    <row r="83" spans="1:13" ht="37.5">
      <c r="A83" s="38">
        <v>75</v>
      </c>
      <c r="B83" s="37" t="s">
        <v>18</v>
      </c>
      <c r="C83" s="11" t="s">
        <v>110</v>
      </c>
      <c r="D83" s="11" t="s">
        <v>361</v>
      </c>
      <c r="E83" s="57" t="s">
        <v>102</v>
      </c>
      <c r="F83" s="14" t="s">
        <v>144</v>
      </c>
      <c r="G83" s="14" t="s">
        <v>30</v>
      </c>
      <c r="H83" s="11" t="s">
        <v>126</v>
      </c>
      <c r="I83" s="27">
        <v>40</v>
      </c>
      <c r="J83" s="27">
        <v>40</v>
      </c>
      <c r="K83" s="27">
        <v>40</v>
      </c>
      <c r="L83" s="52">
        <v>1</v>
      </c>
      <c r="M83" s="14" t="s">
        <v>171</v>
      </c>
    </row>
    <row r="84" spans="1:13" ht="37.5">
      <c r="A84" s="38">
        <v>76</v>
      </c>
      <c r="B84" s="37" t="s">
        <v>18</v>
      </c>
      <c r="C84" s="11" t="s">
        <v>110</v>
      </c>
      <c r="D84" s="11" t="s">
        <v>362</v>
      </c>
      <c r="E84" s="27">
        <v>2</v>
      </c>
      <c r="F84" s="14" t="s">
        <v>28</v>
      </c>
      <c r="G84" s="14" t="s">
        <v>30</v>
      </c>
      <c r="H84" s="11" t="s">
        <v>126</v>
      </c>
      <c r="I84" s="27">
        <v>94</v>
      </c>
      <c r="J84" s="27">
        <v>94</v>
      </c>
      <c r="K84" s="27">
        <v>46.9</v>
      </c>
      <c r="L84" s="52">
        <v>1</v>
      </c>
      <c r="M84" s="14" t="s">
        <v>172</v>
      </c>
    </row>
    <row r="85" spans="1:13" ht="37.5">
      <c r="A85" s="38">
        <v>77</v>
      </c>
      <c r="B85" s="37" t="s">
        <v>18</v>
      </c>
      <c r="C85" s="11" t="s">
        <v>110</v>
      </c>
      <c r="D85" s="11" t="s">
        <v>363</v>
      </c>
      <c r="E85" s="27">
        <v>1</v>
      </c>
      <c r="F85" s="14" t="s">
        <v>52</v>
      </c>
      <c r="G85" s="14" t="s">
        <v>30</v>
      </c>
      <c r="H85" s="11" t="s">
        <v>126</v>
      </c>
      <c r="I85" s="27">
        <v>94</v>
      </c>
      <c r="J85" s="27">
        <v>94</v>
      </c>
      <c r="K85" s="27">
        <v>46.2</v>
      </c>
      <c r="L85" s="52">
        <v>1</v>
      </c>
      <c r="M85" s="14" t="s">
        <v>173</v>
      </c>
    </row>
    <row r="86" spans="1:13" ht="37.5">
      <c r="A86" s="38">
        <v>78</v>
      </c>
      <c r="B86" s="37" t="s">
        <v>18</v>
      </c>
      <c r="C86" s="11" t="s">
        <v>110</v>
      </c>
      <c r="D86" s="11" t="s">
        <v>364</v>
      </c>
      <c r="E86" s="57" t="s">
        <v>102</v>
      </c>
      <c r="F86" s="14" t="s">
        <v>164</v>
      </c>
      <c r="G86" s="14" t="s">
        <v>30</v>
      </c>
      <c r="H86" s="11" t="s">
        <v>126</v>
      </c>
      <c r="I86" s="27">
        <v>72</v>
      </c>
      <c r="J86" s="27">
        <v>72</v>
      </c>
      <c r="K86" s="27">
        <v>72</v>
      </c>
      <c r="L86" s="52">
        <v>1</v>
      </c>
      <c r="M86" s="14" t="s">
        <v>174</v>
      </c>
    </row>
    <row r="87" spans="1:13" ht="37.5">
      <c r="A87" s="38">
        <v>79</v>
      </c>
      <c r="B87" s="37" t="s">
        <v>18</v>
      </c>
      <c r="C87" s="11" t="s">
        <v>110</v>
      </c>
      <c r="D87" s="11" t="s">
        <v>365</v>
      </c>
      <c r="E87" s="27">
        <v>2</v>
      </c>
      <c r="F87" s="14" t="s">
        <v>134</v>
      </c>
      <c r="G87" s="14" t="s">
        <v>30</v>
      </c>
      <c r="H87" s="11" t="s">
        <v>126</v>
      </c>
      <c r="I87" s="27">
        <v>94</v>
      </c>
      <c r="J87" s="27">
        <v>94</v>
      </c>
      <c r="K87" s="27">
        <v>46</v>
      </c>
      <c r="L87" s="52">
        <v>1</v>
      </c>
      <c r="M87" s="14" t="s">
        <v>175</v>
      </c>
    </row>
    <row r="88" spans="1:13" ht="37.5">
      <c r="A88" s="38">
        <v>80</v>
      </c>
      <c r="B88" s="37" t="s">
        <v>18</v>
      </c>
      <c r="C88" s="11" t="s">
        <v>110</v>
      </c>
      <c r="D88" s="11" t="s">
        <v>366</v>
      </c>
      <c r="E88" s="57" t="s">
        <v>102</v>
      </c>
      <c r="F88" s="14" t="s">
        <v>176</v>
      </c>
      <c r="G88" s="14" t="s">
        <v>30</v>
      </c>
      <c r="H88" s="11" t="s">
        <v>126</v>
      </c>
      <c r="I88" s="27">
        <v>90.9</v>
      </c>
      <c r="J88" s="27">
        <v>90.9</v>
      </c>
      <c r="K88" s="27">
        <v>90.9</v>
      </c>
      <c r="L88" s="52">
        <v>1</v>
      </c>
      <c r="M88" s="14" t="s">
        <v>177</v>
      </c>
    </row>
    <row r="89" spans="1:13" ht="37.5">
      <c r="A89" s="38">
        <v>81</v>
      </c>
      <c r="B89" s="37" t="s">
        <v>18</v>
      </c>
      <c r="C89" s="11" t="s">
        <v>110</v>
      </c>
      <c r="D89" s="11" t="s">
        <v>367</v>
      </c>
      <c r="E89" s="57" t="s">
        <v>102</v>
      </c>
      <c r="F89" s="14" t="s">
        <v>132</v>
      </c>
      <c r="G89" s="14" t="s">
        <v>30</v>
      </c>
      <c r="H89" s="11" t="s">
        <v>111</v>
      </c>
      <c r="I89" s="27">
        <v>35</v>
      </c>
      <c r="J89" s="27">
        <v>35</v>
      </c>
      <c r="K89" s="27">
        <v>35</v>
      </c>
      <c r="L89" s="52">
        <v>1</v>
      </c>
      <c r="M89" s="14" t="s">
        <v>178</v>
      </c>
    </row>
    <row r="90" spans="1:13" ht="37.5">
      <c r="A90" s="38">
        <v>82</v>
      </c>
      <c r="B90" s="37" t="s">
        <v>18</v>
      </c>
      <c r="C90" s="11" t="s">
        <v>110</v>
      </c>
      <c r="D90" s="11" t="s">
        <v>368</v>
      </c>
      <c r="E90" s="57" t="s">
        <v>102</v>
      </c>
      <c r="F90" s="14" t="s">
        <v>130</v>
      </c>
      <c r="G90" s="14" t="s">
        <v>30</v>
      </c>
      <c r="H90" s="11" t="s">
        <v>111</v>
      </c>
      <c r="I90" s="27">
        <v>30</v>
      </c>
      <c r="J90" s="27">
        <v>30</v>
      </c>
      <c r="K90" s="27">
        <v>30</v>
      </c>
      <c r="L90" s="52">
        <v>1</v>
      </c>
      <c r="M90" s="14" t="s">
        <v>179</v>
      </c>
    </row>
    <row r="91" spans="1:13" ht="37.5">
      <c r="A91" s="38">
        <v>83</v>
      </c>
      <c r="B91" s="37" t="s">
        <v>18</v>
      </c>
      <c r="C91" s="11" t="s">
        <v>110</v>
      </c>
      <c r="D91" s="11" t="s">
        <v>369</v>
      </c>
      <c r="E91" s="27">
        <v>2</v>
      </c>
      <c r="F91" s="14" t="s">
        <v>100</v>
      </c>
      <c r="G91" s="14" t="s">
        <v>30</v>
      </c>
      <c r="H91" s="11" t="s">
        <v>126</v>
      </c>
      <c r="I91" s="27">
        <v>107</v>
      </c>
      <c r="J91" s="27">
        <v>107</v>
      </c>
      <c r="K91" s="27">
        <v>52.9</v>
      </c>
      <c r="L91" s="52">
        <v>1</v>
      </c>
      <c r="M91" s="14" t="s">
        <v>180</v>
      </c>
    </row>
    <row r="92" spans="1:13" ht="37.5">
      <c r="A92" s="38">
        <v>84</v>
      </c>
      <c r="B92" s="37" t="s">
        <v>18</v>
      </c>
      <c r="C92" s="11" t="s">
        <v>110</v>
      </c>
      <c r="D92" s="11" t="s">
        <v>370</v>
      </c>
      <c r="E92" s="27">
        <v>1</v>
      </c>
      <c r="F92" s="14" t="s">
        <v>87</v>
      </c>
      <c r="G92" s="14" t="s">
        <v>30</v>
      </c>
      <c r="H92" s="11" t="s">
        <v>126</v>
      </c>
      <c r="I92" s="27">
        <v>100</v>
      </c>
      <c r="J92" s="27">
        <v>100</v>
      </c>
      <c r="K92" s="27">
        <v>48.2</v>
      </c>
      <c r="L92" s="52">
        <v>1</v>
      </c>
      <c r="M92" s="14" t="s">
        <v>181</v>
      </c>
    </row>
    <row r="93" spans="1:13" ht="37.5">
      <c r="A93" s="38">
        <v>85</v>
      </c>
      <c r="B93" s="37" t="s">
        <v>18</v>
      </c>
      <c r="C93" s="11" t="s">
        <v>110</v>
      </c>
      <c r="D93" s="11" t="s">
        <v>371</v>
      </c>
      <c r="E93" s="57" t="s">
        <v>102</v>
      </c>
      <c r="F93" s="14" t="s">
        <v>182</v>
      </c>
      <c r="G93" s="14" t="s">
        <v>30</v>
      </c>
      <c r="H93" s="11" t="s">
        <v>111</v>
      </c>
      <c r="I93" s="27">
        <v>30</v>
      </c>
      <c r="J93" s="27">
        <v>30</v>
      </c>
      <c r="K93" s="27">
        <v>30</v>
      </c>
      <c r="L93" s="52">
        <v>1</v>
      </c>
      <c r="M93" s="14" t="s">
        <v>183</v>
      </c>
    </row>
    <row r="94" spans="1:13" ht="37.5">
      <c r="A94" s="38">
        <v>86</v>
      </c>
      <c r="B94" s="37" t="s">
        <v>18</v>
      </c>
      <c r="C94" s="11" t="s">
        <v>110</v>
      </c>
      <c r="D94" s="11" t="s">
        <v>372</v>
      </c>
      <c r="E94" s="27">
        <v>1</v>
      </c>
      <c r="F94" s="14" t="s">
        <v>45</v>
      </c>
      <c r="G94" s="14" t="s">
        <v>30</v>
      </c>
      <c r="H94" s="11" t="s">
        <v>126</v>
      </c>
      <c r="I94" s="27">
        <v>94</v>
      </c>
      <c r="J94" s="27">
        <v>94</v>
      </c>
      <c r="K94" s="27">
        <v>45.8</v>
      </c>
      <c r="L94" s="52">
        <v>1</v>
      </c>
      <c r="M94" s="14" t="s">
        <v>184</v>
      </c>
    </row>
    <row r="95" spans="1:13" ht="37.5">
      <c r="A95" s="38">
        <v>87</v>
      </c>
      <c r="B95" s="37" t="s">
        <v>18</v>
      </c>
      <c r="C95" s="11" t="s">
        <v>110</v>
      </c>
      <c r="D95" s="11" t="s">
        <v>373</v>
      </c>
      <c r="E95" s="27">
        <v>2</v>
      </c>
      <c r="F95" s="14" t="s">
        <v>185</v>
      </c>
      <c r="G95" s="14" t="s">
        <v>30</v>
      </c>
      <c r="H95" s="11" t="s">
        <v>126</v>
      </c>
      <c r="I95" s="27">
        <v>95</v>
      </c>
      <c r="J95" s="27">
        <v>95</v>
      </c>
      <c r="K95" s="27">
        <v>47.3</v>
      </c>
      <c r="L95" s="52">
        <v>1</v>
      </c>
      <c r="M95" s="14" t="s">
        <v>186</v>
      </c>
    </row>
    <row r="96" spans="1:13" ht="37.5">
      <c r="A96" s="38">
        <v>88</v>
      </c>
      <c r="B96" s="37" t="s">
        <v>18</v>
      </c>
      <c r="C96" s="11" t="s">
        <v>110</v>
      </c>
      <c r="D96" s="11" t="s">
        <v>374</v>
      </c>
      <c r="E96" s="57" t="s">
        <v>102</v>
      </c>
      <c r="F96" s="14" t="s">
        <v>36</v>
      </c>
      <c r="G96" s="14" t="s">
        <v>30</v>
      </c>
      <c r="H96" s="11" t="s">
        <v>187</v>
      </c>
      <c r="I96" s="27">
        <v>54</v>
      </c>
      <c r="J96" s="27">
        <v>54</v>
      </c>
      <c r="K96" s="27">
        <v>54</v>
      </c>
      <c r="L96" s="52">
        <v>1</v>
      </c>
      <c r="M96" s="14" t="s">
        <v>188</v>
      </c>
    </row>
    <row r="97" spans="1:13" ht="18.75">
      <c r="A97" s="35"/>
      <c r="B97" s="29" t="s">
        <v>189</v>
      </c>
      <c r="C97" s="11"/>
      <c r="D97" s="11"/>
      <c r="E97" s="11"/>
      <c r="F97" s="14"/>
      <c r="G97" s="14"/>
      <c r="H97" s="11"/>
      <c r="I97" s="28">
        <f>SUM(I42:I96)</f>
        <v>3876.5000000000005</v>
      </c>
      <c r="J97" s="12">
        <f>SUM(J42:J96)</f>
        <v>3873.5000000000005</v>
      </c>
      <c r="K97" s="12">
        <f>SUM(K42:K96)</f>
        <v>2632.7000000000003</v>
      </c>
      <c r="L97" s="13">
        <f>SUM(L42:L96)</f>
        <v>55</v>
      </c>
      <c r="M97" s="14"/>
    </row>
    <row r="98" spans="1:13" ht="37.5">
      <c r="A98" s="30"/>
      <c r="B98" s="24" t="s">
        <v>190</v>
      </c>
      <c r="C98" s="31" t="s">
        <v>191</v>
      </c>
      <c r="D98" s="23" t="s">
        <v>192</v>
      </c>
      <c r="E98" s="23">
        <v>2</v>
      </c>
      <c r="F98" s="2">
        <v>1969</v>
      </c>
      <c r="G98" s="2">
        <v>1</v>
      </c>
      <c r="H98" s="2" t="s">
        <v>193</v>
      </c>
      <c r="I98" s="2">
        <v>92.2</v>
      </c>
      <c r="J98" s="2">
        <v>92.2</v>
      </c>
      <c r="K98" s="2">
        <v>46.1</v>
      </c>
      <c r="L98" s="2">
        <v>3</v>
      </c>
      <c r="M98" s="2" t="s">
        <v>194</v>
      </c>
    </row>
    <row r="99" spans="1:13" ht="37.5">
      <c r="A99" s="5">
        <v>89</v>
      </c>
      <c r="B99" s="2" t="s">
        <v>190</v>
      </c>
      <c r="C99" s="19" t="s">
        <v>191</v>
      </c>
      <c r="D99" s="23" t="s">
        <v>195</v>
      </c>
      <c r="E99" s="23">
        <v>1</v>
      </c>
      <c r="F99" s="25">
        <v>1969</v>
      </c>
      <c r="G99" s="25">
        <v>1</v>
      </c>
      <c r="H99" s="25" t="s">
        <v>193</v>
      </c>
      <c r="I99" s="25">
        <v>131.6</v>
      </c>
      <c r="J99" s="25">
        <v>131.6</v>
      </c>
      <c r="K99" s="25">
        <v>65.8</v>
      </c>
      <c r="L99" s="25">
        <v>7</v>
      </c>
      <c r="M99" s="25" t="s">
        <v>196</v>
      </c>
    </row>
    <row r="100" spans="1:13" ht="37.5">
      <c r="A100" s="5">
        <v>90</v>
      </c>
      <c r="B100" s="2" t="s">
        <v>190</v>
      </c>
      <c r="C100" s="6" t="s">
        <v>191</v>
      </c>
      <c r="D100" s="6" t="s">
        <v>197</v>
      </c>
      <c r="E100" s="26">
        <v>1</v>
      </c>
      <c r="F100" s="26">
        <v>1969</v>
      </c>
      <c r="G100" s="26">
        <v>1</v>
      </c>
      <c r="H100" s="26" t="s">
        <v>193</v>
      </c>
      <c r="I100" s="26">
        <v>90</v>
      </c>
      <c r="J100" s="26">
        <v>90</v>
      </c>
      <c r="K100" s="26">
        <v>45</v>
      </c>
      <c r="L100" s="26">
        <v>1</v>
      </c>
      <c r="M100" s="26" t="s">
        <v>198</v>
      </c>
    </row>
    <row r="101" spans="1:13" ht="37.5">
      <c r="A101" s="5">
        <v>91</v>
      </c>
      <c r="B101" s="2" t="s">
        <v>190</v>
      </c>
      <c r="C101" s="6" t="s">
        <v>191</v>
      </c>
      <c r="D101" s="11" t="s">
        <v>199</v>
      </c>
      <c r="E101" s="27">
        <v>2</v>
      </c>
      <c r="F101" s="27">
        <v>1969</v>
      </c>
      <c r="G101" s="27">
        <v>1</v>
      </c>
      <c r="H101" s="27" t="s">
        <v>193</v>
      </c>
      <c r="I101" s="27">
        <v>90.3</v>
      </c>
      <c r="J101" s="27">
        <v>90.3</v>
      </c>
      <c r="K101" s="27">
        <v>45.2</v>
      </c>
      <c r="L101" s="27">
        <v>2</v>
      </c>
      <c r="M101" s="27" t="s">
        <v>200</v>
      </c>
    </row>
    <row r="102" spans="1:13" ht="37.5">
      <c r="A102" s="5">
        <v>92</v>
      </c>
      <c r="B102" s="2" t="s">
        <v>190</v>
      </c>
      <c r="C102" s="6" t="s">
        <v>191</v>
      </c>
      <c r="D102" s="11" t="s">
        <v>201</v>
      </c>
      <c r="E102" s="27">
        <v>1</v>
      </c>
      <c r="F102" s="27">
        <v>1969</v>
      </c>
      <c r="G102" s="27">
        <v>1</v>
      </c>
      <c r="H102" s="27" t="s">
        <v>193</v>
      </c>
      <c r="I102" s="27">
        <v>95.2</v>
      </c>
      <c r="J102" s="27">
        <v>95.2</v>
      </c>
      <c r="K102" s="27">
        <v>47.6</v>
      </c>
      <c r="L102" s="27">
        <v>3</v>
      </c>
      <c r="M102" s="27" t="s">
        <v>202</v>
      </c>
    </row>
    <row r="103" spans="1:13" ht="37.5">
      <c r="A103" s="5">
        <v>93</v>
      </c>
      <c r="B103" s="2" t="s">
        <v>190</v>
      </c>
      <c r="C103" s="11" t="s">
        <v>191</v>
      </c>
      <c r="D103" s="11" t="s">
        <v>201</v>
      </c>
      <c r="E103" s="27">
        <v>2</v>
      </c>
      <c r="F103" s="27">
        <v>1969</v>
      </c>
      <c r="G103" s="27">
        <v>1</v>
      </c>
      <c r="H103" s="27" t="s">
        <v>193</v>
      </c>
      <c r="I103" s="27">
        <v>95.2</v>
      </c>
      <c r="J103" s="27">
        <v>95.2</v>
      </c>
      <c r="K103" s="27">
        <v>47.6</v>
      </c>
      <c r="L103" s="27">
        <v>2</v>
      </c>
      <c r="M103" s="27" t="s">
        <v>203</v>
      </c>
    </row>
    <row r="104" spans="1:13" ht="37.5">
      <c r="A104" s="5">
        <v>94</v>
      </c>
      <c r="B104" s="2" t="s">
        <v>190</v>
      </c>
      <c r="C104" s="11" t="s">
        <v>191</v>
      </c>
      <c r="D104" s="11" t="s">
        <v>204</v>
      </c>
      <c r="E104" s="27">
        <v>1</v>
      </c>
      <c r="F104" s="27">
        <v>1969</v>
      </c>
      <c r="G104" s="27">
        <v>1</v>
      </c>
      <c r="H104" s="27" t="s">
        <v>193</v>
      </c>
      <c r="I104" s="27">
        <v>98</v>
      </c>
      <c r="J104" s="27">
        <v>98</v>
      </c>
      <c r="K104" s="27">
        <v>49</v>
      </c>
      <c r="L104" s="27">
        <v>3</v>
      </c>
      <c r="M104" s="27" t="s">
        <v>205</v>
      </c>
    </row>
    <row r="105" spans="1:13" ht="37.5">
      <c r="A105" s="5">
        <v>95</v>
      </c>
      <c r="B105" s="2" t="s">
        <v>190</v>
      </c>
      <c r="C105" s="11" t="s">
        <v>191</v>
      </c>
      <c r="D105" s="11" t="s">
        <v>206</v>
      </c>
      <c r="E105" s="27">
        <v>1</v>
      </c>
      <c r="F105" s="27">
        <v>1969</v>
      </c>
      <c r="G105" s="27">
        <v>1</v>
      </c>
      <c r="H105" s="27" t="s">
        <v>193</v>
      </c>
      <c r="I105" s="27">
        <v>94.3</v>
      </c>
      <c r="J105" s="27">
        <v>94.3</v>
      </c>
      <c r="K105" s="27">
        <v>47.2</v>
      </c>
      <c r="L105" s="27">
        <v>7</v>
      </c>
      <c r="M105" s="27" t="s">
        <v>207</v>
      </c>
    </row>
    <row r="106" spans="1:13" ht="37.5">
      <c r="A106" s="5">
        <v>96</v>
      </c>
      <c r="B106" s="2" t="s">
        <v>190</v>
      </c>
      <c r="C106" s="11" t="s">
        <v>191</v>
      </c>
      <c r="D106" s="11" t="s">
        <v>208</v>
      </c>
      <c r="E106" s="27">
        <v>2</v>
      </c>
      <c r="F106" s="27">
        <v>1969</v>
      </c>
      <c r="G106" s="27">
        <v>1</v>
      </c>
      <c r="H106" s="27" t="s">
        <v>193</v>
      </c>
      <c r="I106" s="27">
        <v>92.8</v>
      </c>
      <c r="J106" s="27">
        <v>92.8</v>
      </c>
      <c r="K106" s="27">
        <v>46.4</v>
      </c>
      <c r="L106" s="27">
        <v>3</v>
      </c>
      <c r="M106" s="27" t="s">
        <v>209</v>
      </c>
    </row>
    <row r="107" spans="1:13" ht="37.5">
      <c r="A107" s="5">
        <v>97</v>
      </c>
      <c r="B107" s="2" t="s">
        <v>190</v>
      </c>
      <c r="C107" s="11" t="s">
        <v>191</v>
      </c>
      <c r="D107" s="11" t="s">
        <v>210</v>
      </c>
      <c r="E107" s="27">
        <v>1</v>
      </c>
      <c r="F107" s="27">
        <v>1969</v>
      </c>
      <c r="G107" s="27">
        <v>1</v>
      </c>
      <c r="H107" s="27" t="s">
        <v>193</v>
      </c>
      <c r="I107" s="27">
        <v>87.8</v>
      </c>
      <c r="J107" s="27">
        <v>87.8</v>
      </c>
      <c r="K107" s="27">
        <v>43.9</v>
      </c>
      <c r="L107" s="27">
        <v>4</v>
      </c>
      <c r="M107" s="27" t="s">
        <v>211</v>
      </c>
    </row>
    <row r="108" spans="1:13" ht="37.5">
      <c r="A108" s="5">
        <v>98</v>
      </c>
      <c r="B108" s="2" t="s">
        <v>190</v>
      </c>
      <c r="C108" s="11" t="s">
        <v>191</v>
      </c>
      <c r="D108" s="11" t="s">
        <v>212</v>
      </c>
      <c r="E108" s="27">
        <v>1</v>
      </c>
      <c r="F108" s="27">
        <v>1968</v>
      </c>
      <c r="G108" s="27">
        <v>1</v>
      </c>
      <c r="H108" s="27" t="s">
        <v>193</v>
      </c>
      <c r="I108" s="27">
        <v>90.3</v>
      </c>
      <c r="J108" s="27">
        <v>90.3</v>
      </c>
      <c r="K108" s="27">
        <v>45.2</v>
      </c>
      <c r="L108" s="27">
        <v>4</v>
      </c>
      <c r="M108" s="27" t="s">
        <v>213</v>
      </c>
    </row>
    <row r="109" spans="1:13" ht="37.5">
      <c r="A109" s="5">
        <v>99</v>
      </c>
      <c r="B109" s="2" t="s">
        <v>190</v>
      </c>
      <c r="C109" s="11" t="s">
        <v>191</v>
      </c>
      <c r="D109" s="11" t="s">
        <v>214</v>
      </c>
      <c r="E109" s="27">
        <v>1</v>
      </c>
      <c r="F109" s="27">
        <v>1967</v>
      </c>
      <c r="G109" s="27">
        <v>1</v>
      </c>
      <c r="H109" s="27" t="s">
        <v>193</v>
      </c>
      <c r="I109" s="27">
        <v>73.6</v>
      </c>
      <c r="J109" s="27">
        <v>73.6</v>
      </c>
      <c r="K109" s="27">
        <v>36.8</v>
      </c>
      <c r="L109" s="27">
        <v>1</v>
      </c>
      <c r="M109" s="27" t="s">
        <v>215</v>
      </c>
    </row>
    <row r="110" spans="1:13" ht="37.5">
      <c r="A110" s="5">
        <v>100</v>
      </c>
      <c r="B110" s="2" t="s">
        <v>190</v>
      </c>
      <c r="C110" s="11" t="s">
        <v>191</v>
      </c>
      <c r="D110" s="11" t="s">
        <v>216</v>
      </c>
      <c r="E110" s="27">
        <v>2</v>
      </c>
      <c r="F110" s="27">
        <v>1967</v>
      </c>
      <c r="G110" s="27">
        <v>1</v>
      </c>
      <c r="H110" s="27" t="s">
        <v>193</v>
      </c>
      <c r="I110" s="27">
        <v>91.5</v>
      </c>
      <c r="J110" s="27">
        <v>91.5</v>
      </c>
      <c r="K110" s="27">
        <v>45.8</v>
      </c>
      <c r="L110" s="27">
        <v>2</v>
      </c>
      <c r="M110" s="27" t="s">
        <v>217</v>
      </c>
    </row>
    <row r="111" spans="1:13" ht="37.5">
      <c r="A111" s="5">
        <v>101</v>
      </c>
      <c r="B111" s="2" t="s">
        <v>190</v>
      </c>
      <c r="C111" s="11" t="s">
        <v>191</v>
      </c>
      <c r="D111" s="11" t="s">
        <v>218</v>
      </c>
      <c r="E111" s="27">
        <v>2</v>
      </c>
      <c r="F111" s="27">
        <v>1980</v>
      </c>
      <c r="G111" s="27">
        <v>1</v>
      </c>
      <c r="H111" s="27" t="s">
        <v>193</v>
      </c>
      <c r="I111" s="27">
        <v>101.4</v>
      </c>
      <c r="J111" s="27">
        <v>101.4</v>
      </c>
      <c r="K111" s="27">
        <v>50.7</v>
      </c>
      <c r="L111" s="27">
        <v>6</v>
      </c>
      <c r="M111" s="27" t="s">
        <v>219</v>
      </c>
    </row>
    <row r="112" spans="1:13" ht="37.5">
      <c r="A112" s="5">
        <v>102</v>
      </c>
      <c r="B112" s="2" t="s">
        <v>190</v>
      </c>
      <c r="C112" s="11" t="s">
        <v>191</v>
      </c>
      <c r="D112" s="11" t="s">
        <v>210</v>
      </c>
      <c r="E112" s="27">
        <v>3</v>
      </c>
      <c r="F112" s="27">
        <v>1969</v>
      </c>
      <c r="G112" s="27">
        <v>1</v>
      </c>
      <c r="H112" s="27" t="s">
        <v>193</v>
      </c>
      <c r="I112" s="27">
        <v>87.8</v>
      </c>
      <c r="J112" s="27">
        <v>87.8</v>
      </c>
      <c r="K112" s="27">
        <v>43.9</v>
      </c>
      <c r="L112" s="27">
        <v>3</v>
      </c>
      <c r="M112" s="27" t="s">
        <v>220</v>
      </c>
    </row>
    <row r="113" spans="1:13" ht="37.5">
      <c r="A113" s="5">
        <v>103</v>
      </c>
      <c r="B113" s="2" t="s">
        <v>190</v>
      </c>
      <c r="C113" s="11" t="s">
        <v>191</v>
      </c>
      <c r="D113" s="11" t="s">
        <v>221</v>
      </c>
      <c r="E113" s="27">
        <v>2</v>
      </c>
      <c r="F113" s="27">
        <v>1969</v>
      </c>
      <c r="G113" s="27">
        <v>1</v>
      </c>
      <c r="H113" s="27" t="s">
        <v>193</v>
      </c>
      <c r="I113" s="27">
        <v>92.4</v>
      </c>
      <c r="J113" s="27">
        <v>92.4</v>
      </c>
      <c r="K113" s="27">
        <v>46.2</v>
      </c>
      <c r="L113" s="27">
        <v>1</v>
      </c>
      <c r="M113" s="27" t="s">
        <v>222</v>
      </c>
    </row>
    <row r="114" spans="1:13" ht="37.5">
      <c r="A114" s="5">
        <v>104</v>
      </c>
      <c r="B114" s="2" t="s">
        <v>190</v>
      </c>
      <c r="C114" s="11" t="s">
        <v>191</v>
      </c>
      <c r="D114" s="11" t="s">
        <v>223</v>
      </c>
      <c r="E114" s="27">
        <v>1</v>
      </c>
      <c r="F114" s="27">
        <v>1969</v>
      </c>
      <c r="G114" s="27">
        <v>1</v>
      </c>
      <c r="H114" s="27" t="s">
        <v>193</v>
      </c>
      <c r="I114" s="27">
        <v>100.8</v>
      </c>
      <c r="J114" s="27">
        <v>100.8</v>
      </c>
      <c r="K114" s="27">
        <v>50.4</v>
      </c>
      <c r="L114" s="27">
        <v>5</v>
      </c>
      <c r="M114" s="27" t="s">
        <v>224</v>
      </c>
    </row>
    <row r="115" spans="1:13" ht="37.5">
      <c r="A115" s="5">
        <v>105</v>
      </c>
      <c r="B115" s="2" t="s">
        <v>190</v>
      </c>
      <c r="C115" s="11" t="s">
        <v>191</v>
      </c>
      <c r="D115" s="11" t="s">
        <v>225</v>
      </c>
      <c r="E115" s="27">
        <v>1</v>
      </c>
      <c r="F115" s="27">
        <v>1969</v>
      </c>
      <c r="G115" s="27">
        <v>1</v>
      </c>
      <c r="H115" s="27" t="s">
        <v>193</v>
      </c>
      <c r="I115" s="27">
        <v>88</v>
      </c>
      <c r="J115" s="27">
        <v>88</v>
      </c>
      <c r="K115" s="27">
        <v>44</v>
      </c>
      <c r="L115" s="27">
        <v>4</v>
      </c>
      <c r="M115" s="27" t="s">
        <v>226</v>
      </c>
    </row>
    <row r="116" spans="1:13" ht="37.5">
      <c r="A116" s="5">
        <v>106</v>
      </c>
      <c r="B116" s="2" t="s">
        <v>190</v>
      </c>
      <c r="C116" s="11" t="s">
        <v>191</v>
      </c>
      <c r="D116" s="11" t="s">
        <v>227</v>
      </c>
      <c r="E116" s="27">
        <v>1</v>
      </c>
      <c r="F116" s="27">
        <v>1969</v>
      </c>
      <c r="G116" s="27">
        <v>1</v>
      </c>
      <c r="H116" s="27" t="s">
        <v>193</v>
      </c>
      <c r="I116" s="27">
        <v>92.4</v>
      </c>
      <c r="J116" s="27">
        <v>92.4</v>
      </c>
      <c r="K116" s="27">
        <v>46.2</v>
      </c>
      <c r="L116" s="27">
        <v>3</v>
      </c>
      <c r="M116" s="27" t="s">
        <v>228</v>
      </c>
    </row>
    <row r="117" spans="1:13" ht="37.5">
      <c r="A117" s="5">
        <v>107</v>
      </c>
      <c r="B117" s="2" t="s">
        <v>190</v>
      </c>
      <c r="C117" s="11" t="s">
        <v>191</v>
      </c>
      <c r="D117" s="11" t="s">
        <v>229</v>
      </c>
      <c r="E117" s="27">
        <v>2</v>
      </c>
      <c r="F117" s="27">
        <v>1969</v>
      </c>
      <c r="G117" s="27">
        <v>1</v>
      </c>
      <c r="H117" s="27" t="s">
        <v>193</v>
      </c>
      <c r="I117" s="27">
        <v>98</v>
      </c>
      <c r="J117" s="27">
        <v>98</v>
      </c>
      <c r="K117" s="27">
        <v>49</v>
      </c>
      <c r="L117" s="27">
        <v>1</v>
      </c>
      <c r="M117" s="27" t="s">
        <v>230</v>
      </c>
    </row>
    <row r="118" spans="1:13" ht="37.5">
      <c r="A118" s="5">
        <v>108</v>
      </c>
      <c r="B118" s="2" t="s">
        <v>190</v>
      </c>
      <c r="C118" s="11" t="s">
        <v>191</v>
      </c>
      <c r="D118" s="11" t="s">
        <v>231</v>
      </c>
      <c r="E118" s="27">
        <v>1</v>
      </c>
      <c r="F118" s="27">
        <v>1981</v>
      </c>
      <c r="G118" s="27">
        <v>1</v>
      </c>
      <c r="H118" s="27" t="s">
        <v>193</v>
      </c>
      <c r="I118" s="27">
        <v>109.8</v>
      </c>
      <c r="J118" s="27">
        <v>109.8</v>
      </c>
      <c r="K118" s="27">
        <v>54.9</v>
      </c>
      <c r="L118" s="27">
        <v>1</v>
      </c>
      <c r="M118" s="27" t="s">
        <v>232</v>
      </c>
    </row>
    <row r="119" spans="1:13" ht="37.5">
      <c r="A119" s="5">
        <v>109</v>
      </c>
      <c r="B119" s="2" t="s">
        <v>190</v>
      </c>
      <c r="C119" s="11" t="s">
        <v>191</v>
      </c>
      <c r="D119" s="11" t="s">
        <v>233</v>
      </c>
      <c r="E119" s="27">
        <v>2</v>
      </c>
      <c r="F119" s="27">
        <v>1967</v>
      </c>
      <c r="G119" s="27">
        <v>1</v>
      </c>
      <c r="H119" s="27" t="s">
        <v>193</v>
      </c>
      <c r="I119" s="27">
        <v>89.6</v>
      </c>
      <c r="J119" s="27">
        <v>89.6</v>
      </c>
      <c r="K119" s="27">
        <v>44.8</v>
      </c>
      <c r="L119" s="27">
        <v>3</v>
      </c>
      <c r="M119" s="27" t="s">
        <v>234</v>
      </c>
    </row>
    <row r="120" spans="1:13" ht="37.5">
      <c r="A120" s="5">
        <v>110</v>
      </c>
      <c r="B120" s="2" t="s">
        <v>190</v>
      </c>
      <c r="C120" s="11" t="s">
        <v>191</v>
      </c>
      <c r="D120" s="11" t="s">
        <v>235</v>
      </c>
      <c r="E120" s="27">
        <v>1</v>
      </c>
      <c r="F120" s="27">
        <v>1976</v>
      </c>
      <c r="G120" s="27">
        <v>1</v>
      </c>
      <c r="H120" s="27" t="s">
        <v>193</v>
      </c>
      <c r="I120" s="27">
        <v>112.7</v>
      </c>
      <c r="J120" s="27">
        <v>112.7</v>
      </c>
      <c r="K120" s="27">
        <v>56.4</v>
      </c>
      <c r="L120" s="27">
        <v>4</v>
      </c>
      <c r="M120" s="27" t="s">
        <v>236</v>
      </c>
    </row>
    <row r="121" spans="1:13" ht="37.5">
      <c r="A121" s="5">
        <v>111</v>
      </c>
      <c r="B121" s="2" t="s">
        <v>190</v>
      </c>
      <c r="C121" s="11" t="s">
        <v>191</v>
      </c>
      <c r="D121" s="11" t="s">
        <v>237</v>
      </c>
      <c r="E121" s="27">
        <v>1</v>
      </c>
      <c r="F121" s="27">
        <v>1977</v>
      </c>
      <c r="G121" s="27">
        <v>1</v>
      </c>
      <c r="H121" s="27" t="s">
        <v>193</v>
      </c>
      <c r="I121" s="27">
        <v>113.7</v>
      </c>
      <c r="J121" s="27">
        <v>113.7</v>
      </c>
      <c r="K121" s="27">
        <v>56.9</v>
      </c>
      <c r="L121" s="27">
        <v>4</v>
      </c>
      <c r="M121" s="27" t="s">
        <v>238</v>
      </c>
    </row>
    <row r="122" spans="1:13" ht="37.5">
      <c r="A122" s="5">
        <v>112</v>
      </c>
      <c r="B122" s="2" t="s">
        <v>190</v>
      </c>
      <c r="C122" s="11" t="s">
        <v>191</v>
      </c>
      <c r="D122" s="11" t="s">
        <v>239</v>
      </c>
      <c r="E122" s="27">
        <v>2</v>
      </c>
      <c r="F122" s="27">
        <v>1972</v>
      </c>
      <c r="G122" s="27">
        <v>1</v>
      </c>
      <c r="H122" s="27" t="s">
        <v>193</v>
      </c>
      <c r="I122" s="27">
        <v>96.5</v>
      </c>
      <c r="J122" s="27">
        <v>96.5</v>
      </c>
      <c r="K122" s="27">
        <v>48.3</v>
      </c>
      <c r="L122" s="27">
        <v>5</v>
      </c>
      <c r="M122" s="27" t="s">
        <v>240</v>
      </c>
    </row>
    <row r="123" spans="1:13" ht="37.5">
      <c r="A123" s="5">
        <v>113</v>
      </c>
      <c r="B123" s="2" t="s">
        <v>190</v>
      </c>
      <c r="C123" s="11" t="s">
        <v>191</v>
      </c>
      <c r="D123" s="11" t="s">
        <v>241</v>
      </c>
      <c r="E123" s="27">
        <v>1</v>
      </c>
      <c r="F123" s="27">
        <v>1968</v>
      </c>
      <c r="G123" s="27">
        <v>1</v>
      </c>
      <c r="H123" s="27" t="s">
        <v>193</v>
      </c>
      <c r="I123" s="27">
        <v>84.2</v>
      </c>
      <c r="J123" s="27">
        <v>84.2</v>
      </c>
      <c r="K123" s="27">
        <v>42.1</v>
      </c>
      <c r="L123" s="27">
        <v>2</v>
      </c>
      <c r="M123" s="27" t="s">
        <v>242</v>
      </c>
    </row>
    <row r="124" spans="1:13" ht="37.5">
      <c r="A124" s="5">
        <v>114</v>
      </c>
      <c r="B124" s="2" t="s">
        <v>190</v>
      </c>
      <c r="C124" s="11" t="s">
        <v>191</v>
      </c>
      <c r="D124" s="11" t="s">
        <v>243</v>
      </c>
      <c r="E124" s="27">
        <v>1</v>
      </c>
      <c r="F124" s="27">
        <v>1974</v>
      </c>
      <c r="G124" s="27">
        <v>1</v>
      </c>
      <c r="H124" s="27" t="s">
        <v>193</v>
      </c>
      <c r="I124" s="27">
        <v>90.8</v>
      </c>
      <c r="J124" s="27">
        <v>90.8</v>
      </c>
      <c r="K124" s="27">
        <v>45.4</v>
      </c>
      <c r="L124" s="27">
        <v>1</v>
      </c>
      <c r="M124" s="27" t="s">
        <v>244</v>
      </c>
    </row>
    <row r="125" spans="1:13" ht="37.5">
      <c r="A125" s="15"/>
      <c r="B125" s="22" t="s">
        <v>245</v>
      </c>
      <c r="C125" s="11"/>
      <c r="D125" s="11"/>
      <c r="E125" s="28"/>
      <c r="F125" s="28"/>
      <c r="G125" s="28">
        <v>1</v>
      </c>
      <c r="H125" s="28" t="s">
        <v>193</v>
      </c>
      <c r="I125" s="28">
        <v>2580.9</v>
      </c>
      <c r="J125" s="28">
        <f>J98+J99+J100+J101+J102+J103+J104+J105+J106+J107+J108+J109+J110+J111+J112+J113+J114+J115+J116+J117+J118+J119+J120+J121+J122+J123+J124</f>
        <v>2580.8999999999996</v>
      </c>
      <c r="K125" s="28">
        <f>K98+K99+K100+K101+K102+K103+K104+K105+K106+K107+K108+K109+K110+K111+K112+K113+K114+K115+K116+K117+K118+K119+K120+K121+K122+K123+K124</f>
        <v>1290.8000000000002</v>
      </c>
      <c r="L125" s="28">
        <f>L124+L123+L122+L121+L120+L119+L118+L117+L116+L115+L114+L113+L112+L111+L110+L109+L108+L107+L106+L105+L104+L103+L102+L101+L100+L99+L98</f>
        <v>85</v>
      </c>
      <c r="M125" s="28">
        <v>27</v>
      </c>
    </row>
    <row r="126" spans="1:13" ht="37.5">
      <c r="A126" s="30"/>
      <c r="B126" s="49" t="s">
        <v>246</v>
      </c>
      <c r="C126" s="20" t="s">
        <v>247</v>
      </c>
      <c r="D126" s="6" t="s">
        <v>375</v>
      </c>
      <c r="E126" s="26">
        <v>1</v>
      </c>
      <c r="F126" s="6" t="s">
        <v>248</v>
      </c>
      <c r="G126" s="32" t="s">
        <v>249</v>
      </c>
      <c r="H126" s="6" t="s">
        <v>193</v>
      </c>
      <c r="I126" s="33">
        <v>38.1</v>
      </c>
      <c r="J126" s="33">
        <v>38.1</v>
      </c>
      <c r="K126" s="33">
        <v>29.4</v>
      </c>
      <c r="L126" s="52">
        <v>1</v>
      </c>
      <c r="M126" s="9" t="s">
        <v>250</v>
      </c>
    </row>
    <row r="127" spans="1:13" ht="37.5">
      <c r="A127" s="15">
        <v>115</v>
      </c>
      <c r="B127" s="10" t="s">
        <v>246</v>
      </c>
      <c r="C127" s="11" t="s">
        <v>247</v>
      </c>
      <c r="D127" s="11" t="s">
        <v>376</v>
      </c>
      <c r="E127" s="27">
        <v>2</v>
      </c>
      <c r="F127" s="11" t="s">
        <v>251</v>
      </c>
      <c r="G127" s="11" t="s">
        <v>249</v>
      </c>
      <c r="H127" s="11" t="s">
        <v>193</v>
      </c>
      <c r="I127" s="27">
        <v>48</v>
      </c>
      <c r="J127" s="27">
        <v>48</v>
      </c>
      <c r="K127" s="27">
        <v>39</v>
      </c>
      <c r="L127" s="53">
        <v>1</v>
      </c>
      <c r="M127" s="14" t="s">
        <v>252</v>
      </c>
    </row>
    <row r="128" spans="1:13" ht="37.5">
      <c r="A128" s="15">
        <v>116</v>
      </c>
      <c r="B128" s="10" t="s">
        <v>246</v>
      </c>
      <c r="C128" s="11" t="s">
        <v>247</v>
      </c>
      <c r="D128" s="11" t="s">
        <v>377</v>
      </c>
      <c r="E128" s="27">
        <v>1</v>
      </c>
      <c r="F128" s="11" t="s">
        <v>248</v>
      </c>
      <c r="G128" s="11" t="s">
        <v>249</v>
      </c>
      <c r="H128" s="11" t="s">
        <v>193</v>
      </c>
      <c r="I128" s="27">
        <v>48</v>
      </c>
      <c r="J128" s="27">
        <v>48</v>
      </c>
      <c r="K128" s="27">
        <v>39</v>
      </c>
      <c r="L128" s="53">
        <v>1</v>
      </c>
      <c r="M128" s="14" t="s">
        <v>253</v>
      </c>
    </row>
    <row r="129" spans="1:13" ht="37.5">
      <c r="A129" s="15"/>
      <c r="B129" s="29" t="s">
        <v>316</v>
      </c>
      <c r="C129" s="11"/>
      <c r="D129" s="11"/>
      <c r="E129" s="11"/>
      <c r="F129" s="11"/>
      <c r="G129" s="11"/>
      <c r="H129" s="11"/>
      <c r="I129" s="12">
        <f>SUM(I126:I128)</f>
        <v>134.1</v>
      </c>
      <c r="J129" s="12">
        <f>SUM(J126:J128)</f>
        <v>134.1</v>
      </c>
      <c r="K129" s="12">
        <f>SUM(K126:K128)</f>
        <v>107.4</v>
      </c>
      <c r="L129" s="13">
        <v>3</v>
      </c>
      <c r="M129" s="14"/>
    </row>
    <row r="130" spans="1:13" ht="37.5">
      <c r="A130" s="35"/>
      <c r="B130" s="45" t="s">
        <v>246</v>
      </c>
      <c r="C130" s="22" t="s">
        <v>254</v>
      </c>
      <c r="D130" s="11" t="s">
        <v>378</v>
      </c>
      <c r="E130" s="51">
        <v>1</v>
      </c>
      <c r="F130" s="43">
        <v>1978</v>
      </c>
      <c r="G130" s="39" t="s">
        <v>249</v>
      </c>
      <c r="H130" s="39" t="s">
        <v>193</v>
      </c>
      <c r="I130" s="43">
        <v>109.6</v>
      </c>
      <c r="J130" s="43">
        <v>109.6</v>
      </c>
      <c r="K130" s="43">
        <v>74</v>
      </c>
      <c r="L130" s="43">
        <v>1</v>
      </c>
      <c r="M130" s="14" t="s">
        <v>255</v>
      </c>
    </row>
    <row r="131" spans="1:13" ht="56.25">
      <c r="A131" s="43">
        <v>117</v>
      </c>
      <c r="B131" s="37" t="s">
        <v>246</v>
      </c>
      <c r="C131" s="11" t="s">
        <v>254</v>
      </c>
      <c r="D131" s="11" t="s">
        <v>379</v>
      </c>
      <c r="E131" s="43" t="s">
        <v>102</v>
      </c>
      <c r="F131" s="43">
        <v>1950</v>
      </c>
      <c r="G131" s="39" t="s">
        <v>249</v>
      </c>
      <c r="H131" s="39" t="s">
        <v>193</v>
      </c>
      <c r="I131" s="43">
        <v>60</v>
      </c>
      <c r="J131" s="43">
        <v>60</v>
      </c>
      <c r="K131" s="43">
        <v>60</v>
      </c>
      <c r="L131" s="43">
        <v>1</v>
      </c>
      <c r="M131" s="14" t="s">
        <v>256</v>
      </c>
    </row>
    <row r="132" spans="1:13" ht="37.5">
      <c r="A132" s="43">
        <v>118</v>
      </c>
      <c r="B132" s="37" t="s">
        <v>246</v>
      </c>
      <c r="C132" s="11" t="s">
        <v>254</v>
      </c>
      <c r="D132" s="11" t="s">
        <v>380</v>
      </c>
      <c r="E132" s="15">
        <v>3</v>
      </c>
      <c r="F132" s="43">
        <v>1930</v>
      </c>
      <c r="G132" s="39" t="s">
        <v>249</v>
      </c>
      <c r="H132" s="39" t="s">
        <v>193</v>
      </c>
      <c r="I132" s="43">
        <v>176</v>
      </c>
      <c r="J132" s="43">
        <v>176</v>
      </c>
      <c r="K132" s="43">
        <v>44</v>
      </c>
      <c r="L132" s="43">
        <v>3</v>
      </c>
      <c r="M132" s="14" t="s">
        <v>257</v>
      </c>
    </row>
    <row r="133" spans="1:13" ht="37.5">
      <c r="A133" s="43">
        <v>119</v>
      </c>
      <c r="B133" s="37" t="s">
        <v>246</v>
      </c>
      <c r="C133" s="11" t="s">
        <v>254</v>
      </c>
      <c r="D133" s="11" t="s">
        <v>381</v>
      </c>
      <c r="E133" s="43" t="s">
        <v>102</v>
      </c>
      <c r="F133" s="43">
        <v>1960</v>
      </c>
      <c r="G133" s="39" t="s">
        <v>249</v>
      </c>
      <c r="H133" s="39" t="s">
        <v>193</v>
      </c>
      <c r="I133" s="43">
        <v>42.6</v>
      </c>
      <c r="J133" s="43">
        <v>42.6</v>
      </c>
      <c r="K133" s="43">
        <v>42.6</v>
      </c>
      <c r="L133" s="43">
        <v>1</v>
      </c>
      <c r="M133" s="14" t="s">
        <v>258</v>
      </c>
    </row>
    <row r="134" spans="1:13" ht="56.25">
      <c r="A134" s="43">
        <v>120</v>
      </c>
      <c r="B134" s="37" t="s">
        <v>246</v>
      </c>
      <c r="C134" s="11" t="s">
        <v>254</v>
      </c>
      <c r="D134" s="11" t="s">
        <v>382</v>
      </c>
      <c r="E134" s="43" t="s">
        <v>102</v>
      </c>
      <c r="F134" s="43">
        <v>1978</v>
      </c>
      <c r="G134" s="39" t="s">
        <v>249</v>
      </c>
      <c r="H134" s="39" t="s">
        <v>193</v>
      </c>
      <c r="I134" s="43">
        <v>96</v>
      </c>
      <c r="J134" s="43">
        <v>96</v>
      </c>
      <c r="K134" s="43">
        <v>96</v>
      </c>
      <c r="L134" s="43">
        <v>6</v>
      </c>
      <c r="M134" s="14" t="s">
        <v>259</v>
      </c>
    </row>
    <row r="135" spans="1:13" ht="56.25">
      <c r="A135" s="43">
        <v>121</v>
      </c>
      <c r="B135" s="37" t="s">
        <v>246</v>
      </c>
      <c r="C135" s="11" t="s">
        <v>254</v>
      </c>
      <c r="D135" s="11" t="s">
        <v>383</v>
      </c>
      <c r="E135" s="43" t="s">
        <v>102</v>
      </c>
      <c r="F135" s="43">
        <v>1978</v>
      </c>
      <c r="G135" s="39" t="s">
        <v>249</v>
      </c>
      <c r="H135" s="39" t="s">
        <v>193</v>
      </c>
      <c r="I135" s="43">
        <v>94.9</v>
      </c>
      <c r="J135" s="43">
        <v>94.9</v>
      </c>
      <c r="K135" s="43">
        <v>94.9</v>
      </c>
      <c r="L135" s="43">
        <v>1</v>
      </c>
      <c r="M135" s="14" t="s">
        <v>260</v>
      </c>
    </row>
    <row r="136" spans="1:13" ht="37.5">
      <c r="A136" s="43">
        <v>122</v>
      </c>
      <c r="B136" s="37" t="s">
        <v>246</v>
      </c>
      <c r="C136" s="11" t="s">
        <v>254</v>
      </c>
      <c r="D136" s="11" t="s">
        <v>384</v>
      </c>
      <c r="E136" s="43">
        <v>1</v>
      </c>
      <c r="F136" s="43">
        <v>1959</v>
      </c>
      <c r="G136" s="39" t="s">
        <v>249</v>
      </c>
      <c r="H136" s="39" t="s">
        <v>193</v>
      </c>
      <c r="I136" s="43">
        <v>102.4</v>
      </c>
      <c r="J136" s="43">
        <v>102.4</v>
      </c>
      <c r="K136" s="43">
        <v>80</v>
      </c>
      <c r="L136" s="43">
        <v>5</v>
      </c>
      <c r="M136" s="14" t="s">
        <v>261</v>
      </c>
    </row>
    <row r="137" spans="1:13" ht="37.5">
      <c r="A137" s="43">
        <v>123</v>
      </c>
      <c r="B137" s="37" t="s">
        <v>246</v>
      </c>
      <c r="C137" s="11" t="s">
        <v>254</v>
      </c>
      <c r="D137" s="11" t="s">
        <v>385</v>
      </c>
      <c r="E137" s="43" t="s">
        <v>102</v>
      </c>
      <c r="F137" s="43">
        <v>1957</v>
      </c>
      <c r="G137" s="39" t="s">
        <v>249</v>
      </c>
      <c r="H137" s="39" t="s">
        <v>193</v>
      </c>
      <c r="I137" s="43">
        <v>48</v>
      </c>
      <c r="J137" s="43">
        <v>48</v>
      </c>
      <c r="K137" s="43">
        <v>48</v>
      </c>
      <c r="L137" s="43">
        <v>2</v>
      </c>
      <c r="M137" s="14" t="s">
        <v>262</v>
      </c>
    </row>
    <row r="138" spans="1:13" ht="75">
      <c r="A138" s="43">
        <v>124</v>
      </c>
      <c r="B138" s="37" t="s">
        <v>246</v>
      </c>
      <c r="C138" s="11" t="s">
        <v>254</v>
      </c>
      <c r="D138" s="11" t="s">
        <v>386</v>
      </c>
      <c r="E138" s="43">
        <v>2</v>
      </c>
      <c r="F138" s="43">
        <v>1978</v>
      </c>
      <c r="G138" s="39" t="s">
        <v>249</v>
      </c>
      <c r="H138" s="39" t="s">
        <v>193</v>
      </c>
      <c r="I138" s="43">
        <v>124</v>
      </c>
      <c r="J138" s="43">
        <v>124</v>
      </c>
      <c r="K138" s="43">
        <v>62</v>
      </c>
      <c r="L138" s="43">
        <v>7</v>
      </c>
      <c r="M138" s="14" t="s">
        <v>387</v>
      </c>
    </row>
    <row r="139" spans="1:13" ht="56.25">
      <c r="A139" s="43">
        <v>125</v>
      </c>
      <c r="B139" s="37" t="s">
        <v>246</v>
      </c>
      <c r="C139" s="11" t="s">
        <v>254</v>
      </c>
      <c r="D139" s="11" t="s">
        <v>388</v>
      </c>
      <c r="E139" s="43">
        <v>5</v>
      </c>
      <c r="F139" s="43">
        <v>1975</v>
      </c>
      <c r="G139" s="39" t="s">
        <v>249</v>
      </c>
      <c r="H139" s="39" t="s">
        <v>193</v>
      </c>
      <c r="I139" s="43">
        <v>151</v>
      </c>
      <c r="J139" s="43">
        <v>151</v>
      </c>
      <c r="K139" s="43">
        <v>25.2</v>
      </c>
      <c r="L139" s="43">
        <v>3</v>
      </c>
      <c r="M139" s="14" t="s">
        <v>263</v>
      </c>
    </row>
    <row r="140" spans="1:13" ht="37.5">
      <c r="A140" s="43">
        <v>126</v>
      </c>
      <c r="B140" s="37" t="s">
        <v>246</v>
      </c>
      <c r="C140" s="11" t="s">
        <v>254</v>
      </c>
      <c r="D140" s="11" t="s">
        <v>389</v>
      </c>
      <c r="E140" s="43" t="s">
        <v>102</v>
      </c>
      <c r="F140" s="43">
        <v>1956</v>
      </c>
      <c r="G140" s="39" t="s">
        <v>249</v>
      </c>
      <c r="H140" s="39" t="s">
        <v>193</v>
      </c>
      <c r="I140" s="43">
        <v>35.64</v>
      </c>
      <c r="J140" s="43">
        <v>35.64</v>
      </c>
      <c r="K140" s="43">
        <v>35.64</v>
      </c>
      <c r="L140" s="43">
        <v>3</v>
      </c>
      <c r="M140" s="14" t="s">
        <v>264</v>
      </c>
    </row>
    <row r="141" spans="1:13" ht="37.5">
      <c r="A141" s="43">
        <v>127</v>
      </c>
      <c r="B141" s="37" t="s">
        <v>246</v>
      </c>
      <c r="C141" s="11" t="s">
        <v>254</v>
      </c>
      <c r="D141" s="11" t="s">
        <v>390</v>
      </c>
      <c r="E141" s="43">
        <v>1</v>
      </c>
      <c r="F141" s="43">
        <v>1949</v>
      </c>
      <c r="G141" s="39" t="s">
        <v>249</v>
      </c>
      <c r="H141" s="39" t="s">
        <v>193</v>
      </c>
      <c r="I141" s="43">
        <v>256.3</v>
      </c>
      <c r="J141" s="43">
        <v>256.3</v>
      </c>
      <c r="K141" s="43">
        <v>51.2</v>
      </c>
      <c r="L141" s="43">
        <v>13</v>
      </c>
      <c r="M141" s="14" t="s">
        <v>265</v>
      </c>
    </row>
    <row r="142" spans="1:13" ht="37.5">
      <c r="A142" s="60">
        <v>128</v>
      </c>
      <c r="B142" s="70" t="s">
        <v>246</v>
      </c>
      <c r="C142" s="63" t="s">
        <v>254</v>
      </c>
      <c r="D142" s="63" t="s">
        <v>391</v>
      </c>
      <c r="E142" s="75">
        <v>1.16</v>
      </c>
      <c r="F142" s="60">
        <v>1967</v>
      </c>
      <c r="G142" s="72" t="s">
        <v>266</v>
      </c>
      <c r="H142" s="72" t="s">
        <v>193</v>
      </c>
      <c r="I142" s="60">
        <v>472</v>
      </c>
      <c r="J142" s="60">
        <v>472</v>
      </c>
      <c r="K142" s="60">
        <v>472</v>
      </c>
      <c r="L142" s="60">
        <v>1</v>
      </c>
      <c r="M142" s="64" t="s">
        <v>267</v>
      </c>
    </row>
    <row r="143" spans="1:13" ht="37.5">
      <c r="A143" s="43">
        <v>129</v>
      </c>
      <c r="B143" s="37" t="s">
        <v>246</v>
      </c>
      <c r="C143" s="11" t="s">
        <v>254</v>
      </c>
      <c r="D143" s="11" t="s">
        <v>392</v>
      </c>
      <c r="E143" s="43">
        <v>2</v>
      </c>
      <c r="F143" s="43">
        <v>1962</v>
      </c>
      <c r="G143" s="39" t="s">
        <v>249</v>
      </c>
      <c r="H143" s="39" t="s">
        <v>193</v>
      </c>
      <c r="I143" s="43">
        <v>104.8</v>
      </c>
      <c r="J143" s="43">
        <v>104.8</v>
      </c>
      <c r="K143" s="43">
        <v>80.9</v>
      </c>
      <c r="L143" s="43">
        <v>4</v>
      </c>
      <c r="M143" s="14" t="s">
        <v>268</v>
      </c>
    </row>
    <row r="144" spans="1:13" ht="37.5">
      <c r="A144" s="43">
        <v>130</v>
      </c>
      <c r="B144" s="37" t="s">
        <v>246</v>
      </c>
      <c r="C144" s="11" t="s">
        <v>254</v>
      </c>
      <c r="D144" s="11" t="s">
        <v>393</v>
      </c>
      <c r="E144" s="15">
        <v>1</v>
      </c>
      <c r="F144" s="43">
        <v>1930</v>
      </c>
      <c r="G144" s="39" t="s">
        <v>249</v>
      </c>
      <c r="H144" s="39" t="s">
        <v>193</v>
      </c>
      <c r="I144" s="43">
        <v>467.4</v>
      </c>
      <c r="J144" s="43">
        <v>467.4</v>
      </c>
      <c r="K144" s="43">
        <v>42</v>
      </c>
      <c r="L144" s="43">
        <v>3</v>
      </c>
      <c r="M144" s="14" t="s">
        <v>269</v>
      </c>
    </row>
    <row r="145" spans="1:13" ht="56.25">
      <c r="A145" s="43">
        <v>131</v>
      </c>
      <c r="B145" s="37" t="s">
        <v>246</v>
      </c>
      <c r="C145" s="11" t="s">
        <v>254</v>
      </c>
      <c r="D145" s="11" t="s">
        <v>394</v>
      </c>
      <c r="E145" s="43" t="s">
        <v>102</v>
      </c>
      <c r="F145" s="43">
        <v>1941</v>
      </c>
      <c r="G145" s="39" t="s">
        <v>249</v>
      </c>
      <c r="H145" s="39" t="s">
        <v>193</v>
      </c>
      <c r="I145" s="43">
        <v>27.5</v>
      </c>
      <c r="J145" s="43">
        <v>27.5</v>
      </c>
      <c r="K145" s="43">
        <v>27.5</v>
      </c>
      <c r="L145" s="43">
        <v>3</v>
      </c>
      <c r="M145" s="14" t="s">
        <v>270</v>
      </c>
    </row>
    <row r="146" spans="1:13" ht="37.5">
      <c r="A146" s="43">
        <v>132</v>
      </c>
      <c r="B146" s="37" t="s">
        <v>246</v>
      </c>
      <c r="C146" s="11" t="s">
        <v>254</v>
      </c>
      <c r="D146" s="11" t="s">
        <v>395</v>
      </c>
      <c r="E146" s="43">
        <v>3</v>
      </c>
      <c r="F146" s="43">
        <v>1979</v>
      </c>
      <c r="G146" s="39" t="s">
        <v>249</v>
      </c>
      <c r="H146" s="39" t="s">
        <v>193</v>
      </c>
      <c r="I146" s="43">
        <v>249</v>
      </c>
      <c r="J146" s="43">
        <v>249</v>
      </c>
      <c r="K146" s="43">
        <v>43.8</v>
      </c>
      <c r="L146" s="43">
        <v>3</v>
      </c>
      <c r="M146" s="14" t="s">
        <v>271</v>
      </c>
    </row>
    <row r="147" spans="1:13" ht="37.5">
      <c r="A147" s="43">
        <v>133</v>
      </c>
      <c r="B147" s="37" t="s">
        <v>246</v>
      </c>
      <c r="C147" s="11" t="s">
        <v>254</v>
      </c>
      <c r="D147" s="11" t="s">
        <v>396</v>
      </c>
      <c r="E147" s="43">
        <v>1</v>
      </c>
      <c r="F147" s="43">
        <v>1983</v>
      </c>
      <c r="G147" s="39" t="s">
        <v>249</v>
      </c>
      <c r="H147" s="39" t="s">
        <v>193</v>
      </c>
      <c r="I147" s="43">
        <v>109.8</v>
      </c>
      <c r="J147" s="43">
        <v>109.8</v>
      </c>
      <c r="K147" s="43">
        <v>55.2</v>
      </c>
      <c r="L147" s="43">
        <v>6</v>
      </c>
      <c r="M147" s="14" t="s">
        <v>272</v>
      </c>
    </row>
    <row r="148" spans="1:13" ht="37.5">
      <c r="A148" s="43">
        <v>134</v>
      </c>
      <c r="B148" s="37" t="s">
        <v>246</v>
      </c>
      <c r="C148" s="11" t="s">
        <v>254</v>
      </c>
      <c r="D148" s="11" t="s">
        <v>397</v>
      </c>
      <c r="E148" s="43">
        <v>1</v>
      </c>
      <c r="F148" s="43">
        <v>1933</v>
      </c>
      <c r="G148" s="40" t="s">
        <v>266</v>
      </c>
      <c r="H148" s="39" t="s">
        <v>193</v>
      </c>
      <c r="I148" s="43">
        <v>480.3</v>
      </c>
      <c r="J148" s="43">
        <v>480.3</v>
      </c>
      <c r="K148" s="43">
        <v>55</v>
      </c>
      <c r="L148" s="43">
        <v>3</v>
      </c>
      <c r="M148" s="14" t="s">
        <v>273</v>
      </c>
    </row>
    <row r="149" spans="1:13" ht="37.5">
      <c r="A149" s="60">
        <v>135</v>
      </c>
      <c r="B149" s="70" t="s">
        <v>246</v>
      </c>
      <c r="C149" s="63" t="s">
        <v>254</v>
      </c>
      <c r="D149" s="63" t="s">
        <v>432</v>
      </c>
      <c r="E149" s="60">
        <v>1.3</v>
      </c>
      <c r="F149" s="60">
        <v>1956</v>
      </c>
      <c r="G149" s="72" t="s">
        <v>249</v>
      </c>
      <c r="H149" s="72" t="s">
        <v>193</v>
      </c>
      <c r="I149" s="60">
        <v>80.6</v>
      </c>
      <c r="J149" s="60">
        <v>80.6</v>
      </c>
      <c r="K149" s="60">
        <v>80.6</v>
      </c>
      <c r="L149" s="60">
        <v>3</v>
      </c>
      <c r="M149" s="64" t="s">
        <v>274</v>
      </c>
    </row>
    <row r="150" spans="1:13" ht="37.5">
      <c r="A150" s="43">
        <v>136</v>
      </c>
      <c r="B150" s="37" t="s">
        <v>246</v>
      </c>
      <c r="C150" s="11" t="s">
        <v>254</v>
      </c>
      <c r="D150" s="11" t="s">
        <v>398</v>
      </c>
      <c r="E150" s="43">
        <v>1</v>
      </c>
      <c r="F150" s="43">
        <v>1973</v>
      </c>
      <c r="G150" s="39" t="s">
        <v>249</v>
      </c>
      <c r="H150" s="39" t="s">
        <v>193</v>
      </c>
      <c r="I150" s="43">
        <v>94.4</v>
      </c>
      <c r="J150" s="43">
        <v>94.4</v>
      </c>
      <c r="K150" s="43">
        <v>47.2</v>
      </c>
      <c r="L150" s="43">
        <v>3</v>
      </c>
      <c r="M150" s="14" t="s">
        <v>275</v>
      </c>
    </row>
    <row r="151" spans="1:13" ht="37.5">
      <c r="A151" s="43">
        <v>137</v>
      </c>
      <c r="B151" s="37" t="s">
        <v>246</v>
      </c>
      <c r="C151" s="11" t="s">
        <v>254</v>
      </c>
      <c r="D151" s="11" t="s">
        <v>399</v>
      </c>
      <c r="E151" s="43" t="s">
        <v>102</v>
      </c>
      <c r="F151" s="43">
        <v>1956</v>
      </c>
      <c r="G151" s="39" t="s">
        <v>249</v>
      </c>
      <c r="H151" s="39" t="s">
        <v>193</v>
      </c>
      <c r="I151" s="43">
        <v>41.7</v>
      </c>
      <c r="J151" s="43">
        <v>41.7</v>
      </c>
      <c r="K151" s="43">
        <v>41.7</v>
      </c>
      <c r="L151" s="43">
        <v>1</v>
      </c>
      <c r="M151" s="14" t="s">
        <v>276</v>
      </c>
    </row>
    <row r="152" spans="1:13" ht="37.5">
      <c r="A152" s="43">
        <v>138</v>
      </c>
      <c r="B152" s="37" t="s">
        <v>246</v>
      </c>
      <c r="C152" s="11" t="s">
        <v>254</v>
      </c>
      <c r="D152" s="11" t="s">
        <v>400</v>
      </c>
      <c r="E152" s="43">
        <v>2</v>
      </c>
      <c r="F152" s="43">
        <v>1966</v>
      </c>
      <c r="G152" s="39" t="s">
        <v>249</v>
      </c>
      <c r="H152" s="39" t="s">
        <v>193</v>
      </c>
      <c r="I152" s="43">
        <v>116.4</v>
      </c>
      <c r="J152" s="43">
        <v>116.4</v>
      </c>
      <c r="K152" s="43">
        <v>57.8</v>
      </c>
      <c r="L152" s="43">
        <v>1</v>
      </c>
      <c r="M152" s="14" t="s">
        <v>277</v>
      </c>
    </row>
    <row r="153" spans="1:13" ht="56.25">
      <c r="A153" s="43">
        <v>139</v>
      </c>
      <c r="B153" s="37" t="s">
        <v>246</v>
      </c>
      <c r="C153" s="11" t="s">
        <v>254</v>
      </c>
      <c r="D153" s="11" t="s">
        <v>401</v>
      </c>
      <c r="E153" s="43">
        <v>2</v>
      </c>
      <c r="F153" s="43">
        <v>1977</v>
      </c>
      <c r="G153" s="39" t="s">
        <v>249</v>
      </c>
      <c r="H153" s="39" t="s">
        <v>193</v>
      </c>
      <c r="I153" s="43">
        <v>90</v>
      </c>
      <c r="J153" s="43">
        <v>90</v>
      </c>
      <c r="K153" s="43">
        <v>45</v>
      </c>
      <c r="L153" s="43">
        <v>4</v>
      </c>
      <c r="M153" s="14" t="s">
        <v>278</v>
      </c>
    </row>
    <row r="154" spans="1:13" ht="37.5">
      <c r="A154" s="43">
        <v>140</v>
      </c>
      <c r="B154" s="37" t="s">
        <v>246</v>
      </c>
      <c r="C154" s="11" t="s">
        <v>254</v>
      </c>
      <c r="D154" s="11" t="s">
        <v>402</v>
      </c>
      <c r="E154" s="43">
        <v>2</v>
      </c>
      <c r="F154" s="43">
        <v>1957</v>
      </c>
      <c r="G154" s="39" t="s">
        <v>249</v>
      </c>
      <c r="H154" s="39" t="s">
        <v>193</v>
      </c>
      <c r="I154" s="43">
        <v>81</v>
      </c>
      <c r="J154" s="43">
        <v>81</v>
      </c>
      <c r="K154" s="43">
        <v>40.5</v>
      </c>
      <c r="L154" s="43">
        <v>3</v>
      </c>
      <c r="M154" s="14" t="s">
        <v>279</v>
      </c>
    </row>
    <row r="155" spans="1:13" ht="37.5">
      <c r="A155" s="43">
        <v>141</v>
      </c>
      <c r="B155" s="37" t="s">
        <v>246</v>
      </c>
      <c r="C155" s="11" t="s">
        <v>254</v>
      </c>
      <c r="D155" s="11" t="s">
        <v>403</v>
      </c>
      <c r="E155" s="43">
        <v>2</v>
      </c>
      <c r="F155" s="43">
        <v>1970</v>
      </c>
      <c r="G155" s="39" t="s">
        <v>249</v>
      </c>
      <c r="H155" s="39" t="s">
        <v>193</v>
      </c>
      <c r="I155" s="43">
        <v>102</v>
      </c>
      <c r="J155" s="43">
        <v>102</v>
      </c>
      <c r="K155" s="43">
        <v>59</v>
      </c>
      <c r="L155" s="43">
        <v>1</v>
      </c>
      <c r="M155" s="14" t="s">
        <v>280</v>
      </c>
    </row>
    <row r="156" spans="1:13" ht="37.5">
      <c r="A156" s="43">
        <v>142</v>
      </c>
      <c r="B156" s="37" t="s">
        <v>246</v>
      </c>
      <c r="C156" s="11" t="s">
        <v>254</v>
      </c>
      <c r="D156" s="11" t="s">
        <v>404</v>
      </c>
      <c r="E156" s="43">
        <v>1</v>
      </c>
      <c r="F156" s="43">
        <v>1973</v>
      </c>
      <c r="G156" s="39" t="s">
        <v>249</v>
      </c>
      <c r="H156" s="39" t="s">
        <v>193</v>
      </c>
      <c r="I156" s="43">
        <v>156.3</v>
      </c>
      <c r="J156" s="43">
        <v>156.3</v>
      </c>
      <c r="K156" s="43">
        <v>38.6</v>
      </c>
      <c r="L156" s="43">
        <v>3</v>
      </c>
      <c r="M156" s="14" t="s">
        <v>280</v>
      </c>
    </row>
    <row r="157" spans="1:13" ht="37.5">
      <c r="A157" s="60">
        <v>143</v>
      </c>
      <c r="B157" s="70" t="s">
        <v>246</v>
      </c>
      <c r="C157" s="63" t="s">
        <v>254</v>
      </c>
      <c r="D157" s="63" t="s">
        <v>405</v>
      </c>
      <c r="E157" s="60">
        <v>4</v>
      </c>
      <c r="F157" s="60">
        <v>1931</v>
      </c>
      <c r="G157" s="73" t="s">
        <v>266</v>
      </c>
      <c r="H157" s="74" t="s">
        <v>193</v>
      </c>
      <c r="I157" s="60">
        <v>468.5</v>
      </c>
      <c r="J157" s="60">
        <v>349.8</v>
      </c>
      <c r="K157" s="60">
        <v>68.7</v>
      </c>
      <c r="L157" s="60">
        <v>3</v>
      </c>
      <c r="M157" s="70" t="s">
        <v>281</v>
      </c>
    </row>
    <row r="158" spans="1:13" ht="56.25">
      <c r="A158" s="43">
        <v>144</v>
      </c>
      <c r="B158" s="37" t="s">
        <v>246</v>
      </c>
      <c r="C158" s="11" t="s">
        <v>254</v>
      </c>
      <c r="D158" s="11" t="s">
        <v>406</v>
      </c>
      <c r="E158" s="43" t="s">
        <v>102</v>
      </c>
      <c r="F158" s="43">
        <v>1958</v>
      </c>
      <c r="G158" s="39" t="s">
        <v>249</v>
      </c>
      <c r="H158" s="39" t="s">
        <v>193</v>
      </c>
      <c r="I158" s="43">
        <v>26.2</v>
      </c>
      <c r="J158" s="43">
        <v>26.2</v>
      </c>
      <c r="K158" s="43">
        <v>26.2</v>
      </c>
      <c r="L158" s="43">
        <v>2</v>
      </c>
      <c r="M158" s="14" t="s">
        <v>282</v>
      </c>
    </row>
    <row r="159" spans="1:13" ht="37.5">
      <c r="A159" s="43">
        <v>145</v>
      </c>
      <c r="B159" s="37" t="s">
        <v>246</v>
      </c>
      <c r="C159" s="11" t="s">
        <v>254</v>
      </c>
      <c r="D159" s="11" t="s">
        <v>407</v>
      </c>
      <c r="E159" s="43">
        <v>2</v>
      </c>
      <c r="F159" s="43">
        <v>1918</v>
      </c>
      <c r="G159" s="39" t="s">
        <v>249</v>
      </c>
      <c r="H159" s="39" t="s">
        <v>193</v>
      </c>
      <c r="I159" s="43">
        <v>126.9</v>
      </c>
      <c r="J159" s="43">
        <v>126.9</v>
      </c>
      <c r="K159" s="43">
        <v>31.9</v>
      </c>
      <c r="L159" s="43">
        <v>3</v>
      </c>
      <c r="M159" s="14" t="s">
        <v>283</v>
      </c>
    </row>
    <row r="160" spans="1:13" ht="56.25">
      <c r="A160" s="43">
        <v>146</v>
      </c>
      <c r="B160" s="37" t="s">
        <v>246</v>
      </c>
      <c r="C160" s="11" t="s">
        <v>254</v>
      </c>
      <c r="D160" s="11" t="s">
        <v>408</v>
      </c>
      <c r="E160" s="43">
        <v>1</v>
      </c>
      <c r="F160" s="43">
        <v>1978</v>
      </c>
      <c r="G160" s="39" t="s">
        <v>249</v>
      </c>
      <c r="H160" s="39" t="s">
        <v>193</v>
      </c>
      <c r="I160" s="43">
        <v>106</v>
      </c>
      <c r="J160" s="43">
        <v>106</v>
      </c>
      <c r="K160" s="43">
        <v>32</v>
      </c>
      <c r="L160" s="43">
        <v>2</v>
      </c>
      <c r="M160" s="14" t="s">
        <v>284</v>
      </c>
    </row>
    <row r="161" spans="1:13" ht="56.25">
      <c r="A161" s="43">
        <v>147</v>
      </c>
      <c r="B161" s="37" t="s">
        <v>246</v>
      </c>
      <c r="C161" s="11" t="s">
        <v>254</v>
      </c>
      <c r="D161" s="11" t="s">
        <v>409</v>
      </c>
      <c r="E161" s="43">
        <v>2</v>
      </c>
      <c r="F161" s="43">
        <v>1973</v>
      </c>
      <c r="G161" s="39" t="s">
        <v>249</v>
      </c>
      <c r="H161" s="39" t="s">
        <v>193</v>
      </c>
      <c r="I161" s="43">
        <v>96.9</v>
      </c>
      <c r="J161" s="43">
        <v>96.9</v>
      </c>
      <c r="K161" s="43">
        <v>32.7</v>
      </c>
      <c r="L161" s="43">
        <v>3</v>
      </c>
      <c r="M161" s="14" t="s">
        <v>285</v>
      </c>
    </row>
    <row r="162" spans="1:13" ht="56.25">
      <c r="A162" s="43">
        <v>148</v>
      </c>
      <c r="B162" s="37" t="s">
        <v>246</v>
      </c>
      <c r="C162" s="11" t="s">
        <v>254</v>
      </c>
      <c r="D162" s="11" t="s">
        <v>410</v>
      </c>
      <c r="E162" s="43">
        <v>3</v>
      </c>
      <c r="F162" s="43">
        <v>1975</v>
      </c>
      <c r="G162" s="39" t="s">
        <v>249</v>
      </c>
      <c r="H162" s="39" t="s">
        <v>193</v>
      </c>
      <c r="I162" s="43">
        <v>93.1</v>
      </c>
      <c r="J162" s="43">
        <v>93.1</v>
      </c>
      <c r="K162" s="43">
        <v>23.6</v>
      </c>
      <c r="L162" s="43">
        <v>3</v>
      </c>
      <c r="M162" s="14" t="s">
        <v>286</v>
      </c>
    </row>
    <row r="163" spans="1:13" ht="37.5">
      <c r="A163" s="43">
        <v>149</v>
      </c>
      <c r="B163" s="37" t="s">
        <v>246</v>
      </c>
      <c r="C163" s="11" t="s">
        <v>254</v>
      </c>
      <c r="D163" s="11" t="s">
        <v>411</v>
      </c>
      <c r="E163" s="43">
        <v>2</v>
      </c>
      <c r="F163" s="43">
        <v>1953</v>
      </c>
      <c r="G163" s="39" t="s">
        <v>249</v>
      </c>
      <c r="H163" s="39" t="s">
        <v>193</v>
      </c>
      <c r="I163" s="43">
        <v>78.1</v>
      </c>
      <c r="J163" s="43">
        <v>78.1</v>
      </c>
      <c r="K163" s="43">
        <v>40</v>
      </c>
      <c r="L163" s="43">
        <v>3</v>
      </c>
      <c r="M163" s="14" t="s">
        <v>287</v>
      </c>
    </row>
    <row r="164" spans="1:13" ht="37.5">
      <c r="A164" s="43">
        <v>150</v>
      </c>
      <c r="B164" s="37" t="s">
        <v>246</v>
      </c>
      <c r="C164" s="11" t="s">
        <v>254</v>
      </c>
      <c r="D164" s="11" t="s">
        <v>412</v>
      </c>
      <c r="E164" s="43">
        <v>2</v>
      </c>
      <c r="F164" s="43">
        <v>1979</v>
      </c>
      <c r="G164" s="39" t="s">
        <v>249</v>
      </c>
      <c r="H164" s="39" t="s">
        <v>193</v>
      </c>
      <c r="I164" s="43">
        <v>103.8</v>
      </c>
      <c r="J164" s="43">
        <v>103.8</v>
      </c>
      <c r="K164" s="43">
        <v>51.9</v>
      </c>
      <c r="L164" s="43">
        <v>3</v>
      </c>
      <c r="M164" s="14" t="s">
        <v>288</v>
      </c>
    </row>
    <row r="165" spans="1:13" ht="37.5">
      <c r="A165" s="43">
        <v>151</v>
      </c>
      <c r="B165" s="37" t="s">
        <v>246</v>
      </c>
      <c r="C165" s="11" t="s">
        <v>254</v>
      </c>
      <c r="D165" s="11" t="s">
        <v>413</v>
      </c>
      <c r="E165" s="43">
        <v>4</v>
      </c>
      <c r="F165" s="43">
        <v>1973</v>
      </c>
      <c r="G165" s="41" t="s">
        <v>266</v>
      </c>
      <c r="H165" s="42" t="s">
        <v>193</v>
      </c>
      <c r="I165" s="43">
        <v>302.2</v>
      </c>
      <c r="J165" s="43">
        <v>302.2</v>
      </c>
      <c r="K165" s="43">
        <v>38.3</v>
      </c>
      <c r="L165" s="43">
        <v>3</v>
      </c>
      <c r="M165" s="14" t="s">
        <v>289</v>
      </c>
    </row>
    <row r="166" spans="1:13" ht="37.5">
      <c r="A166" s="43">
        <v>152</v>
      </c>
      <c r="B166" s="37" t="s">
        <v>246</v>
      </c>
      <c r="C166" s="11" t="s">
        <v>254</v>
      </c>
      <c r="D166" s="11" t="s">
        <v>414</v>
      </c>
      <c r="E166" s="43">
        <v>2</v>
      </c>
      <c r="F166" s="43">
        <v>1970</v>
      </c>
      <c r="G166" s="39" t="s">
        <v>249</v>
      </c>
      <c r="H166" s="39" t="s">
        <v>193</v>
      </c>
      <c r="I166" s="43">
        <v>102</v>
      </c>
      <c r="J166" s="43">
        <v>102</v>
      </c>
      <c r="K166" s="43">
        <v>41</v>
      </c>
      <c r="L166" s="43">
        <v>2</v>
      </c>
      <c r="M166" s="14" t="s">
        <v>290</v>
      </c>
    </row>
    <row r="167" spans="1:13" ht="37.5">
      <c r="A167" s="60">
        <v>153</v>
      </c>
      <c r="B167" s="70" t="s">
        <v>246</v>
      </c>
      <c r="C167" s="63" t="s">
        <v>254</v>
      </c>
      <c r="D167" s="63" t="s">
        <v>395</v>
      </c>
      <c r="E167" s="60">
        <v>1</v>
      </c>
      <c r="F167" s="60">
        <v>1979</v>
      </c>
      <c r="G167" s="72" t="s">
        <v>249</v>
      </c>
      <c r="H167" s="72" t="s">
        <v>193</v>
      </c>
      <c r="I167" s="60">
        <v>0</v>
      </c>
      <c r="J167" s="60">
        <v>0</v>
      </c>
      <c r="K167" s="60">
        <v>43.4</v>
      </c>
      <c r="L167" s="60">
        <v>3</v>
      </c>
      <c r="M167" s="64" t="s">
        <v>291</v>
      </c>
    </row>
    <row r="168" spans="1:13" ht="37.5">
      <c r="A168" s="43">
        <v>154</v>
      </c>
      <c r="B168" s="37" t="s">
        <v>246</v>
      </c>
      <c r="C168" s="11" t="s">
        <v>254</v>
      </c>
      <c r="D168" s="11" t="s">
        <v>415</v>
      </c>
      <c r="E168" s="43" t="s">
        <v>102</v>
      </c>
      <c r="F168" s="43">
        <v>1950</v>
      </c>
      <c r="G168" s="39" t="s">
        <v>249</v>
      </c>
      <c r="H168" s="39" t="s">
        <v>193</v>
      </c>
      <c r="I168" s="43">
        <v>41.7</v>
      </c>
      <c r="J168" s="43">
        <v>41.7</v>
      </c>
      <c r="K168" s="43">
        <v>41.7</v>
      </c>
      <c r="L168" s="43">
        <v>3</v>
      </c>
      <c r="M168" s="14" t="s">
        <v>292</v>
      </c>
    </row>
    <row r="169" spans="1:13" ht="37.5">
      <c r="A169" s="60">
        <v>155</v>
      </c>
      <c r="B169" s="70" t="s">
        <v>246</v>
      </c>
      <c r="C169" s="63" t="s">
        <v>254</v>
      </c>
      <c r="D169" s="63" t="s">
        <v>416</v>
      </c>
      <c r="E169" s="60">
        <v>3</v>
      </c>
      <c r="F169" s="60">
        <v>1931</v>
      </c>
      <c r="G169" s="73" t="s">
        <v>266</v>
      </c>
      <c r="H169" s="74" t="s">
        <v>193</v>
      </c>
      <c r="I169" s="60">
        <v>488.1</v>
      </c>
      <c r="J169" s="60">
        <v>369.8</v>
      </c>
      <c r="K169" s="60">
        <v>54.9</v>
      </c>
      <c r="L169" s="60">
        <v>3</v>
      </c>
      <c r="M169" s="64" t="s">
        <v>293</v>
      </c>
    </row>
    <row r="170" spans="1:13" ht="56.25">
      <c r="A170" s="43">
        <v>156</v>
      </c>
      <c r="B170" s="37" t="s">
        <v>246</v>
      </c>
      <c r="C170" s="11" t="s">
        <v>254</v>
      </c>
      <c r="D170" s="11" t="s">
        <v>417</v>
      </c>
      <c r="E170" s="43" t="s">
        <v>102</v>
      </c>
      <c r="F170" s="43">
        <v>1967</v>
      </c>
      <c r="G170" s="39" t="s">
        <v>249</v>
      </c>
      <c r="H170" s="39" t="s">
        <v>193</v>
      </c>
      <c r="I170" s="43">
        <v>90</v>
      </c>
      <c r="J170" s="43">
        <v>90</v>
      </c>
      <c r="K170" s="43">
        <v>90</v>
      </c>
      <c r="L170" s="43">
        <v>1</v>
      </c>
      <c r="M170" s="14" t="s">
        <v>294</v>
      </c>
    </row>
    <row r="171" spans="1:13" ht="37.5">
      <c r="A171" s="43">
        <v>158</v>
      </c>
      <c r="B171" s="37" t="s">
        <v>246</v>
      </c>
      <c r="C171" s="11" t="s">
        <v>254</v>
      </c>
      <c r="D171" s="11" t="s">
        <v>418</v>
      </c>
      <c r="E171" s="43">
        <v>2</v>
      </c>
      <c r="F171" s="43">
        <v>1983</v>
      </c>
      <c r="G171" s="39" t="s">
        <v>249</v>
      </c>
      <c r="H171" s="39" t="s">
        <v>193</v>
      </c>
      <c r="I171" s="43">
        <v>111.3</v>
      </c>
      <c r="J171" s="43">
        <v>111.3</v>
      </c>
      <c r="K171" s="43">
        <v>55.4</v>
      </c>
      <c r="L171" s="43">
        <v>3</v>
      </c>
      <c r="M171" s="14" t="s">
        <v>295</v>
      </c>
    </row>
    <row r="172" spans="1:13" ht="37.5">
      <c r="A172" s="43">
        <v>159</v>
      </c>
      <c r="B172" s="37" t="s">
        <v>246</v>
      </c>
      <c r="C172" s="11" t="s">
        <v>254</v>
      </c>
      <c r="D172" s="11" t="s">
        <v>419</v>
      </c>
      <c r="E172" s="43">
        <v>3</v>
      </c>
      <c r="F172" s="43">
        <v>1970</v>
      </c>
      <c r="G172" s="39" t="s">
        <v>249</v>
      </c>
      <c r="H172" s="39" t="s">
        <v>193</v>
      </c>
      <c r="I172" s="43">
        <v>100</v>
      </c>
      <c r="J172" s="43">
        <v>100</v>
      </c>
      <c r="K172" s="43">
        <v>31.5</v>
      </c>
      <c r="L172" s="43">
        <v>3</v>
      </c>
      <c r="M172" s="14" t="s">
        <v>296</v>
      </c>
    </row>
    <row r="173" spans="1:13" ht="37.5">
      <c r="A173" s="60">
        <v>160</v>
      </c>
      <c r="B173" s="70" t="s">
        <v>246</v>
      </c>
      <c r="C173" s="63" t="s">
        <v>254</v>
      </c>
      <c r="D173" s="63" t="s">
        <v>420</v>
      </c>
      <c r="E173" s="60">
        <v>5</v>
      </c>
      <c r="F173" s="60">
        <v>1969</v>
      </c>
      <c r="G173" s="73" t="s">
        <v>266</v>
      </c>
      <c r="H173" s="74" t="s">
        <v>193</v>
      </c>
      <c r="I173" s="60">
        <v>324.7</v>
      </c>
      <c r="J173" s="60">
        <v>212.1</v>
      </c>
      <c r="K173" s="60">
        <v>37.8</v>
      </c>
      <c r="L173" s="60">
        <v>3</v>
      </c>
      <c r="M173" s="64" t="s">
        <v>297</v>
      </c>
    </row>
    <row r="174" spans="1:13" ht="37.5">
      <c r="A174" s="43">
        <v>161</v>
      </c>
      <c r="B174" s="37" t="s">
        <v>246</v>
      </c>
      <c r="C174" s="11" t="s">
        <v>254</v>
      </c>
      <c r="D174" s="11" t="s">
        <v>421</v>
      </c>
      <c r="E174" s="43">
        <v>1</v>
      </c>
      <c r="F174" s="43">
        <v>1982</v>
      </c>
      <c r="G174" s="39" t="s">
        <v>249</v>
      </c>
      <c r="H174" s="39" t="s">
        <v>193</v>
      </c>
      <c r="I174" s="43">
        <v>133.8</v>
      </c>
      <c r="J174" s="43">
        <v>133.8</v>
      </c>
      <c r="K174" s="43">
        <v>78.5</v>
      </c>
      <c r="L174" s="43">
        <v>3</v>
      </c>
      <c r="M174" s="14" t="s">
        <v>298</v>
      </c>
    </row>
    <row r="175" spans="1:13" ht="37.5">
      <c r="A175" s="60">
        <v>162</v>
      </c>
      <c r="B175" s="70" t="s">
        <v>246</v>
      </c>
      <c r="C175" s="63" t="s">
        <v>254</v>
      </c>
      <c r="D175" s="63" t="s">
        <v>422</v>
      </c>
      <c r="E175" s="60">
        <v>2</v>
      </c>
      <c r="F175" s="60">
        <v>1952</v>
      </c>
      <c r="G175" s="72" t="s">
        <v>249</v>
      </c>
      <c r="H175" s="72" t="s">
        <v>193</v>
      </c>
      <c r="I175" s="60">
        <v>80</v>
      </c>
      <c r="J175" s="60">
        <v>80</v>
      </c>
      <c r="K175" s="60">
        <v>19.9</v>
      </c>
      <c r="L175" s="60">
        <v>5</v>
      </c>
      <c r="M175" s="64" t="s">
        <v>299</v>
      </c>
    </row>
    <row r="176" spans="1:13" ht="56.25">
      <c r="A176" s="43">
        <v>163</v>
      </c>
      <c r="B176" s="37" t="s">
        <v>246</v>
      </c>
      <c r="C176" s="11" t="s">
        <v>254</v>
      </c>
      <c r="D176" s="11" t="s">
        <v>409</v>
      </c>
      <c r="E176" s="43">
        <v>3</v>
      </c>
      <c r="F176" s="43">
        <v>1973</v>
      </c>
      <c r="G176" s="39" t="s">
        <v>249</v>
      </c>
      <c r="H176" s="39" t="s">
        <v>193</v>
      </c>
      <c r="I176" s="43">
        <v>96.9</v>
      </c>
      <c r="J176" s="43">
        <v>96.9</v>
      </c>
      <c r="K176" s="43">
        <v>32.1</v>
      </c>
      <c r="L176" s="43">
        <v>3</v>
      </c>
      <c r="M176" s="14" t="s">
        <v>300</v>
      </c>
    </row>
    <row r="177" spans="1:13" ht="56.25">
      <c r="A177" s="43">
        <v>164</v>
      </c>
      <c r="B177" s="37" t="s">
        <v>246</v>
      </c>
      <c r="C177" s="11" t="s">
        <v>254</v>
      </c>
      <c r="D177" s="11" t="s">
        <v>423</v>
      </c>
      <c r="E177" s="43">
        <v>1</v>
      </c>
      <c r="F177" s="43">
        <v>1971</v>
      </c>
      <c r="G177" s="39" t="s">
        <v>249</v>
      </c>
      <c r="H177" s="39" t="s">
        <v>193</v>
      </c>
      <c r="I177" s="43">
        <v>94</v>
      </c>
      <c r="J177" s="43">
        <v>94</v>
      </c>
      <c r="K177" s="43">
        <v>47.4</v>
      </c>
      <c r="L177" s="43">
        <v>3</v>
      </c>
      <c r="M177" s="14" t="s">
        <v>301</v>
      </c>
    </row>
    <row r="178" spans="1:13" ht="56.25">
      <c r="A178" s="43">
        <v>165</v>
      </c>
      <c r="B178" s="37" t="s">
        <v>246</v>
      </c>
      <c r="C178" s="11" t="s">
        <v>254</v>
      </c>
      <c r="D178" s="11" t="s">
        <v>424</v>
      </c>
      <c r="E178" s="43">
        <v>4</v>
      </c>
      <c r="F178" s="43">
        <v>1973</v>
      </c>
      <c r="G178" s="39" t="s">
        <v>249</v>
      </c>
      <c r="H178" s="39" t="s">
        <v>193</v>
      </c>
      <c r="I178" s="43">
        <v>93.1</v>
      </c>
      <c r="J178" s="43">
        <v>93.1</v>
      </c>
      <c r="K178" s="43">
        <v>22.6</v>
      </c>
      <c r="L178" s="43">
        <v>1</v>
      </c>
      <c r="M178" s="14" t="s">
        <v>302</v>
      </c>
    </row>
    <row r="179" spans="1:13" ht="56.25">
      <c r="A179" s="43">
        <v>166</v>
      </c>
      <c r="B179" s="37" t="s">
        <v>246</v>
      </c>
      <c r="C179" s="11" t="s">
        <v>254</v>
      </c>
      <c r="D179" s="11" t="s">
        <v>425</v>
      </c>
      <c r="E179" s="43">
        <v>1</v>
      </c>
      <c r="F179" s="43">
        <v>1969</v>
      </c>
      <c r="G179" s="39" t="s">
        <v>249</v>
      </c>
      <c r="H179" s="39" t="s">
        <v>193</v>
      </c>
      <c r="I179" s="43">
        <v>80</v>
      </c>
      <c r="J179" s="43">
        <v>80</v>
      </c>
      <c r="K179" s="43">
        <v>41.8</v>
      </c>
      <c r="L179" s="43">
        <v>1</v>
      </c>
      <c r="M179" s="14" t="s">
        <v>303</v>
      </c>
    </row>
    <row r="180" spans="1:13" ht="56.25">
      <c r="A180" s="43">
        <v>167</v>
      </c>
      <c r="B180" s="37" t="s">
        <v>246</v>
      </c>
      <c r="C180" s="11" t="s">
        <v>254</v>
      </c>
      <c r="D180" s="11" t="s">
        <v>410</v>
      </c>
      <c r="E180" s="43">
        <v>1</v>
      </c>
      <c r="F180" s="43">
        <v>1973</v>
      </c>
      <c r="G180" s="39" t="s">
        <v>249</v>
      </c>
      <c r="H180" s="39" t="s">
        <v>193</v>
      </c>
      <c r="I180" s="43">
        <v>93.1</v>
      </c>
      <c r="J180" s="43">
        <v>93.1</v>
      </c>
      <c r="K180" s="43">
        <v>23.2</v>
      </c>
      <c r="L180" s="43">
        <v>1</v>
      </c>
      <c r="M180" s="14" t="s">
        <v>304</v>
      </c>
    </row>
    <row r="181" spans="1:13" ht="37.5">
      <c r="A181" s="43">
        <v>168</v>
      </c>
      <c r="B181" s="37" t="s">
        <v>246</v>
      </c>
      <c r="C181" s="11" t="s">
        <v>254</v>
      </c>
      <c r="D181" s="11" t="s">
        <v>426</v>
      </c>
      <c r="E181" s="43">
        <v>1</v>
      </c>
      <c r="F181" s="43">
        <v>1975</v>
      </c>
      <c r="G181" s="39" t="s">
        <v>249</v>
      </c>
      <c r="H181" s="39" t="s">
        <v>193</v>
      </c>
      <c r="I181" s="43">
        <v>156.6</v>
      </c>
      <c r="J181" s="43">
        <v>156.6</v>
      </c>
      <c r="K181" s="43">
        <v>39.7</v>
      </c>
      <c r="L181" s="43">
        <v>3</v>
      </c>
      <c r="M181" s="14" t="s">
        <v>305</v>
      </c>
    </row>
    <row r="182" spans="1:13" ht="37.5">
      <c r="A182" s="43">
        <v>169</v>
      </c>
      <c r="B182" s="37" t="s">
        <v>246</v>
      </c>
      <c r="C182" s="11" t="s">
        <v>254</v>
      </c>
      <c r="D182" s="11" t="s">
        <v>426</v>
      </c>
      <c r="E182" s="43">
        <v>1</v>
      </c>
      <c r="F182" s="43">
        <v>1975</v>
      </c>
      <c r="G182" s="39" t="s">
        <v>249</v>
      </c>
      <c r="H182" s="39" t="s">
        <v>193</v>
      </c>
      <c r="I182" s="43">
        <v>156.6</v>
      </c>
      <c r="J182" s="43">
        <v>156.6</v>
      </c>
      <c r="K182" s="43">
        <v>38.9</v>
      </c>
      <c r="L182" s="43">
        <v>3</v>
      </c>
      <c r="M182" s="14" t="s">
        <v>306</v>
      </c>
    </row>
    <row r="183" spans="1:13" ht="37.5">
      <c r="A183" s="60">
        <v>170</v>
      </c>
      <c r="B183" s="70" t="s">
        <v>246</v>
      </c>
      <c r="C183" s="63" t="s">
        <v>254</v>
      </c>
      <c r="D183" s="63" t="s">
        <v>427</v>
      </c>
      <c r="E183" s="60" t="s">
        <v>428</v>
      </c>
      <c r="F183" s="60">
        <v>1931</v>
      </c>
      <c r="G183" s="73" t="s">
        <v>266</v>
      </c>
      <c r="H183" s="74" t="s">
        <v>193</v>
      </c>
      <c r="I183" s="60">
        <v>468.7</v>
      </c>
      <c r="J183" s="60">
        <v>357.2</v>
      </c>
      <c r="K183" s="60">
        <v>35</v>
      </c>
      <c r="L183" s="60">
        <v>1</v>
      </c>
      <c r="M183" s="64" t="s">
        <v>307</v>
      </c>
    </row>
    <row r="184" spans="1:13" ht="37.5">
      <c r="A184" s="43">
        <v>171</v>
      </c>
      <c r="B184" s="37" t="s">
        <v>246</v>
      </c>
      <c r="C184" s="11" t="s">
        <v>254</v>
      </c>
      <c r="D184" s="11" t="s">
        <v>429</v>
      </c>
      <c r="E184" s="43">
        <v>5</v>
      </c>
      <c r="F184" s="43">
        <v>1926</v>
      </c>
      <c r="G184" s="39" t="s">
        <v>249</v>
      </c>
      <c r="H184" s="39" t="s">
        <v>193</v>
      </c>
      <c r="I184" s="43">
        <v>205.4</v>
      </c>
      <c r="J184" s="43">
        <v>205.4</v>
      </c>
      <c r="K184" s="43">
        <v>44.5</v>
      </c>
      <c r="L184" s="43">
        <v>1</v>
      </c>
      <c r="M184" s="14" t="s">
        <v>308</v>
      </c>
    </row>
    <row r="185" spans="1:13" ht="37.5">
      <c r="A185" s="43">
        <v>172</v>
      </c>
      <c r="B185" s="37" t="s">
        <v>246</v>
      </c>
      <c r="C185" s="11" t="s">
        <v>254</v>
      </c>
      <c r="D185" s="11" t="s">
        <v>430</v>
      </c>
      <c r="E185" s="43">
        <v>2</v>
      </c>
      <c r="F185" s="43">
        <v>1973</v>
      </c>
      <c r="G185" s="39" t="s">
        <v>249</v>
      </c>
      <c r="H185" s="39" t="s">
        <v>193</v>
      </c>
      <c r="I185" s="43">
        <v>92.4</v>
      </c>
      <c r="J185" s="43">
        <v>69.2</v>
      </c>
      <c r="K185" s="43">
        <v>46.1</v>
      </c>
      <c r="L185" s="43">
        <v>3</v>
      </c>
      <c r="M185" s="14" t="s">
        <v>309</v>
      </c>
    </row>
    <row r="186" spans="1:13" ht="37.5">
      <c r="A186" s="43">
        <v>173</v>
      </c>
      <c r="B186" s="37" t="s">
        <v>246</v>
      </c>
      <c r="C186" s="11" t="s">
        <v>254</v>
      </c>
      <c r="D186" s="11" t="s">
        <v>395</v>
      </c>
      <c r="E186" s="43">
        <v>2</v>
      </c>
      <c r="F186" s="43">
        <v>1979</v>
      </c>
      <c r="G186" s="39" t="s">
        <v>249</v>
      </c>
      <c r="H186" s="39" t="s">
        <v>193</v>
      </c>
      <c r="I186" s="43">
        <v>0</v>
      </c>
      <c r="J186" s="43">
        <v>0</v>
      </c>
      <c r="K186" s="43">
        <v>29.5</v>
      </c>
      <c r="L186" s="43">
        <v>3</v>
      </c>
      <c r="M186" s="14" t="s">
        <v>310</v>
      </c>
    </row>
    <row r="187" spans="1:13" ht="37.5">
      <c r="A187" s="60">
        <v>174</v>
      </c>
      <c r="B187" s="70" t="s">
        <v>246</v>
      </c>
      <c r="C187" s="63" t="s">
        <v>254</v>
      </c>
      <c r="D187" s="63" t="s">
        <v>395</v>
      </c>
      <c r="E187" s="60">
        <v>4</v>
      </c>
      <c r="F187" s="60">
        <v>1979</v>
      </c>
      <c r="G187" s="72" t="s">
        <v>249</v>
      </c>
      <c r="H187" s="72" t="s">
        <v>193</v>
      </c>
      <c r="I187" s="60">
        <v>0</v>
      </c>
      <c r="J187" s="60">
        <v>0</v>
      </c>
      <c r="K187" s="60">
        <v>48.4</v>
      </c>
      <c r="L187" s="60">
        <v>1</v>
      </c>
      <c r="M187" s="69" t="s">
        <v>312</v>
      </c>
    </row>
    <row r="188" spans="1:13" ht="56.25">
      <c r="A188" s="43">
        <v>175</v>
      </c>
      <c r="B188" s="37" t="s">
        <v>246</v>
      </c>
      <c r="C188" s="11" t="s">
        <v>254</v>
      </c>
      <c r="D188" s="11" t="s">
        <v>431</v>
      </c>
      <c r="E188" s="43">
        <v>3</v>
      </c>
      <c r="F188" s="43">
        <v>1970</v>
      </c>
      <c r="G188" s="39" t="s">
        <v>249</v>
      </c>
      <c r="H188" s="39" t="s">
        <v>193</v>
      </c>
      <c r="I188" s="43">
        <v>106</v>
      </c>
      <c r="J188" s="43">
        <v>106</v>
      </c>
      <c r="K188" s="43">
        <v>29.5</v>
      </c>
      <c r="L188" s="43">
        <v>1</v>
      </c>
      <c r="M188" s="38" t="s">
        <v>314</v>
      </c>
    </row>
    <row r="189" spans="1:13" ht="56.25">
      <c r="A189" s="43">
        <v>176</v>
      </c>
      <c r="B189" s="37" t="s">
        <v>246</v>
      </c>
      <c r="C189" s="11" t="s">
        <v>254</v>
      </c>
      <c r="D189" s="11" t="s">
        <v>425</v>
      </c>
      <c r="E189" s="43">
        <v>2</v>
      </c>
      <c r="F189" s="43">
        <v>1969</v>
      </c>
      <c r="G189" s="39" t="s">
        <v>249</v>
      </c>
      <c r="H189" s="39" t="s">
        <v>193</v>
      </c>
      <c r="I189" s="43">
        <v>80</v>
      </c>
      <c r="J189" s="43">
        <v>80</v>
      </c>
      <c r="K189" s="43">
        <v>39.2</v>
      </c>
      <c r="L189" s="43">
        <v>1</v>
      </c>
      <c r="M189" s="38" t="s">
        <v>313</v>
      </c>
    </row>
    <row r="190" spans="1:13" ht="37.5">
      <c r="A190" s="43">
        <v>177</v>
      </c>
      <c r="B190" s="37" t="s">
        <v>246</v>
      </c>
      <c r="C190" s="11" t="s">
        <v>254</v>
      </c>
      <c r="D190" s="6" t="s">
        <v>395</v>
      </c>
      <c r="E190" s="46">
        <v>6</v>
      </c>
      <c r="F190" s="46">
        <v>1979</v>
      </c>
      <c r="G190" s="47" t="s">
        <v>249</v>
      </c>
      <c r="H190" s="47" t="s">
        <v>193</v>
      </c>
      <c r="I190" s="46">
        <v>0</v>
      </c>
      <c r="J190" s="46">
        <v>0</v>
      </c>
      <c r="K190" s="46">
        <v>41.9</v>
      </c>
      <c r="L190" s="46">
        <v>3</v>
      </c>
      <c r="M190" s="9" t="s">
        <v>311</v>
      </c>
    </row>
    <row r="191" spans="1:15" ht="37.5">
      <c r="A191" s="35"/>
      <c r="B191" s="24" t="s">
        <v>317</v>
      </c>
      <c r="C191" s="35"/>
      <c r="D191" s="35"/>
      <c r="E191" s="48"/>
      <c r="F191" s="48"/>
      <c r="G191" s="35"/>
      <c r="H191" s="35"/>
      <c r="I191" s="36">
        <f>SUM(I130:I190)</f>
        <v>8565.740000000002</v>
      </c>
      <c r="J191" s="36">
        <f>SUM(J130:J190)</f>
        <v>8081.440000000001</v>
      </c>
      <c r="K191" s="36">
        <f>SUM(K130:K190)</f>
        <v>3299.5400000000004</v>
      </c>
      <c r="L191" s="36">
        <f>SUM(L130:L190)</f>
        <v>171</v>
      </c>
      <c r="M191" s="35"/>
      <c r="N191" s="35"/>
      <c r="O191" s="35"/>
    </row>
    <row r="192" spans="1:13" ht="18.75">
      <c r="A192" s="35"/>
      <c r="B192" s="36" t="s">
        <v>315</v>
      </c>
      <c r="C192" s="35"/>
      <c r="D192" s="35"/>
      <c r="E192" s="35"/>
      <c r="F192" s="35"/>
      <c r="G192" s="35"/>
      <c r="H192" s="35"/>
      <c r="I192" s="50">
        <f>I41+I97+I125+I129+I191</f>
        <v>18620.440000000002</v>
      </c>
      <c r="J192" s="50">
        <f>J41+J97+J125+J129+J191</f>
        <v>18068.140000000003</v>
      </c>
      <c r="K192" s="50">
        <f>K41+K97+K125+K129+K191</f>
        <v>9171.140000000001</v>
      </c>
      <c r="L192" s="50">
        <f>L41+L97+L125+L129+L191</f>
        <v>418</v>
      </c>
      <c r="M192" s="35"/>
    </row>
  </sheetData>
  <sheetProtection/>
  <mergeCells count="13">
    <mergeCell ref="P5:P6"/>
    <mergeCell ref="K5:K6"/>
    <mergeCell ref="J5:J6"/>
    <mergeCell ref="M5:M6"/>
    <mergeCell ref="N5:N6"/>
    <mergeCell ref="O5:O6"/>
    <mergeCell ref="H5:H6"/>
    <mergeCell ref="G5:G6"/>
    <mergeCell ref="A5:A6"/>
    <mergeCell ref="B5:E5"/>
    <mergeCell ref="F5:F6"/>
    <mergeCell ref="L5:L6"/>
    <mergeCell ref="I5:I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1"/>
  <ignoredErrors>
    <ignoredError sqref="L191 I1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УЖО</dc:creator>
  <cp:keywords/>
  <dc:description/>
  <cp:lastModifiedBy>1</cp:lastModifiedBy>
  <cp:lastPrinted>2018-02-27T05:07:50Z</cp:lastPrinted>
  <dcterms:created xsi:type="dcterms:W3CDTF">2006-11-30T08:04:19Z</dcterms:created>
  <dcterms:modified xsi:type="dcterms:W3CDTF">2018-03-14T04:52:31Z</dcterms:modified>
  <cp:category/>
  <cp:version/>
  <cp:contentType/>
  <cp:contentStatus/>
</cp:coreProperties>
</file>